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weets" sheetId="1" r:id="rId3"/>
  </sheets>
  <definedNames>
    <definedName hidden="1" localSheetId="0" name="Z_90D81367_9B2D_46C2_8550_85D9CCA57CFE_.wvu.FilterData">tweets!$E$1:$E$1001</definedName>
    <definedName hidden="1" localSheetId="0" name="Z_C44E4DDB_3EFE_4EBD_8B2D_E8B608B062A0_.wvu.FilterData">tweets!$A$1:$K$1001</definedName>
  </definedNames>
  <calcPr/>
  <customWorkbookViews>
    <customWorkbookView activeSheetId="0" maximized="1" windowHeight="0" windowWidth="0" guid="{C44E4DDB-3EFE-4EBD-8B2D-E8B608B062A0}" name="Filter 2"/>
    <customWorkbookView activeSheetId="0" maximized="1" windowHeight="0" windowWidth="0" guid="{90D81367-9B2D-46C2-8550-85D9CCA57CFE}" name="Filter 1"/>
  </customWorkbookViews>
</workbook>
</file>

<file path=xl/sharedStrings.xml><?xml version="1.0" encoding="utf-8"?>
<sst xmlns="http://schemas.openxmlformats.org/spreadsheetml/2006/main" count="8992" uniqueCount="1993">
  <si>
    <t>created_at</t>
  </si>
  <si>
    <t>Clean_Tweet</t>
  </si>
  <si>
    <t>Language</t>
  </si>
  <si>
    <t>True Label</t>
  </si>
  <si>
    <t>bart-large-mnli Predicted Label</t>
  </si>
  <si>
    <t>bart-large-mnli-yahoo-answers Predicted Label</t>
  </si>
  <si>
    <t>distilbart-mnli-12-1 Predicted Label</t>
  </si>
  <si>
    <t>distilbart-mnli-12-3 Predicted Label</t>
  </si>
  <si>
    <t>distilbart-mnli-12-6 Predicted Label</t>
  </si>
  <si>
    <t>distilbart-mnli-12-9 Predicted Label</t>
  </si>
  <si>
    <t>2020-12-30 09:44:18+00:00</t>
  </si>
  <si>
    <t>: One of my fondest memories was during the first lockdown when a neighbour wore a dinosaur hazmat suit whenever they</t>
  </si>
  <si>
    <t>ambiguous</t>
  </si>
  <si>
    <t>politics</t>
  </si>
  <si>
    <t>public health</t>
  </si>
  <si>
    <t>2020-08-25 20:17:03+00:00</t>
  </si>
  <si>
    <t>Estive conversando com pessoas simples, elas mesmas j caram na realIdade q a GloboLixo s divulga coisas negativas e nem assistem mais. Pecaram na dose do Covid e se ferraram, a a vacina ser deixar de sintonizar a PlinPlin</t>
  </si>
  <si>
    <t>2020-05-25 04:43:21+00:00</t>
  </si>
  <si>
    <t>: BREAKING: Im signing an EO LIFTING THE LIMIT on outdoor gatherings from to individuals Recreational campgrounds bo</t>
  </si>
  <si>
    <t>2020-12-06 18:17:26+00:00</t>
  </si>
  <si>
    <t>Almost year as work from home, definitely this pandemic has made me rethink about TIME and time management. Its definitely possible to work effectively from home. If not learn the art of WFH</t>
  </si>
  <si>
    <t>2020-09-09 03:20:27+00:00</t>
  </si>
  <si>
    <t>Thank you for holding firm against and pushing for The People to get their basic needs met. Dont give in to that greedy goblin!</t>
  </si>
  <si>
    <t>Thu Jan 23 17:56:56 +0000 2020</t>
  </si>
  <si>
    <t>In Wuhan-Chinese city the Coronovirus is spreading to the people and thousands Chinese have been infected. Domestic flights have been cancelled. But flights to #Urumchi is in schedule. It is really clear what CCP is planning. #CCPISTERRORIST</t>
  </si>
  <si>
    <t>2020-08-04 14:58:13+00:00</t>
  </si>
  <si>
    <t>: Rastreadores voluntarios. Que una pandemia no haga que olvidemos la precariedad laboral.</t>
  </si>
  <si>
    <t>Tue Jun 16 23:25:16 +0000 2020</t>
  </si>
  <si>
    <t>Fui notificada por estar produzindo boatos no Facebook.Ora!Quem falou que desde estava fechando acordo com laboratrio chins foi o prprio Dria. Agora entendi, ele falou, ns achamos que se traiu e no, foi jogada para usar isso contra ns mesmos.</t>
  </si>
  <si>
    <t>Mon Nov 09 00:00:11 +0000 2020</t>
  </si>
  <si>
    <t>: Washington has new coronavirus cases, totaling cases and deaths, where people have been hospita</t>
  </si>
  <si>
    <t>2020-04-12 10:01:43+00:00</t>
  </si>
  <si>
    <t>: Cr.bright x win #China #nnevvy #nnevy</t>
  </si>
  <si>
    <t>2020-12-10 18:58:14+00:00</t>
  </si>
  <si>
    <t>: American people: please send a $1,200 check to help us during this crisis. Congress: But it costs too much. Billionair</t>
  </si>
  <si>
    <t>2020-05-11 17:13:07+00:00</t>
  </si>
  <si>
    <t>Mtis Nation of Alberta announces additional supports for citizens in response to COVID-19 |</t>
  </si>
  <si>
    <t>2020-08-30 21:17:10+00:00</t>
  </si>
  <si>
    <t>: Reduce el riesgo de infeccin del Coronavirus (Covid-19) con las siguientes medidas al ir en un vehculo</t>
  </si>
  <si>
    <t>2020-12-03 23:49:49+00:00</t>
  </si>
  <si>
    <t>: #HappeningNow A reporter's notebook in the with my colleague 's about the ways in which</t>
  </si>
  <si>
    <t>2020-12-17 17:40:06+00:00</t>
  </si>
  <si>
    <t>Dzikujemy wam za wasz ogromny trud!</t>
  </si>
  <si>
    <t>2020-02-25 10:47:48+00:00</t>
  </si>
  <si>
    <t>C'est quand mme dingue qu'en on s'inquite des problmes conomiques face une possible pandmie qui par ailleurs sous la grippe espagnole a dj connu ce genre de situation ! #coronavirus</t>
  </si>
  <si>
    <t>2020-02-28 02:46:05+00:00</t>
  </si>
  <si>
    <t>: Your administration cut CDC funding by % when you took office and dismantled all the pandemic response</t>
  </si>
  <si>
    <t>Fri Jan 31 17:30:10 +0000 2020</t>
  </si>
  <si>
    <t>: Hey Neighbours are panicking. Is it true that you are having a hard time taking one of your officers who arrived from</t>
  </si>
  <si>
    <t>2020-09-07 17:00:29+00:00</t>
  </si>
  <si>
    <t>Hi Everyone! Due To The Effects Of The Pandemic COVID-19 And Other Contributing Factors, Alisa Travesty Of Justice Film Production Has Been Moved To Start Filming In February Of . With These New Film Dates</t>
  </si>
  <si>
    <t>Thu Jan 30 20:20:12 +0000 2020</t>
  </si>
  <si>
    <t>: Schiff just now in #SenateTrial laid out an entirely hypothetical scenario in which President Trump &amp;amp; Rudy Giuliani go</t>
  </si>
  <si>
    <t>2020-09-22 00:57:09+00:00</t>
  </si>
  <si>
    <t>: The US will reach dead today from the pandemic. How many died needlessly by Trumps incompetent handling of thi</t>
  </si>
  <si>
    <t>2020-10-19 09:46:23+00:00</t>
  </si>
  <si>
    <t>: Slo les digo una cosa; ahora ms que nunca debemos cuidarnos del Covid-19. Eso no es juego</t>
  </si>
  <si>
    <t>Fri Jun 19 10:04:59 +0000 2020</t>
  </si>
  <si>
    <t>Ha ha ha ha. Mukhang pera talaga ang isang ito.</t>
  </si>
  <si>
    <t>2020-05-29 19:02:48+00:00</t>
  </si>
  <si>
    <t>: si el coronavirus no hubiera existido creo q este ao si hubiera estado cool</t>
  </si>
  <si>
    <t>Sat Mar 21 17:16:56 +0000 2020</t>
  </si>
  <si>
    <t>: The coronavirus test should be made widely available and free. The coronavirus vaccine, when ready, should be made widely av</t>
  </si>
  <si>
    <t>Thu Mar 05 01:37:34 +0000 2020</t>
  </si>
  <si>
    <t>Thats true but as proven by this, coronavirus is gaining a shit ton of attention &amp;amp; criticism from the public. But also the US is not taking preventative measures like other places so idk</t>
  </si>
  <si>
    <t>2020-12-26 01:08:23+00:00</t>
  </si>
  <si>
    <t>Barcodes to prove COVID vaccination gets floated</t>
  </si>
  <si>
    <t>Tue Mar 10 18:11:02 +0000 2020</t>
  </si>
  <si>
    <t>#ProudToBeCanadian</t>
  </si>
  <si>
    <t>2020-08-20 11:04:33+00:00</t>
  </si>
  <si>
    <t>: BREAKING: (20/agosto) reporta hoy muertes confirmadas por #COVID19 casos confirmados probables</t>
  </si>
  <si>
    <t>2020-10-18 08:15:25+00:00</t>
  </si>
  <si>
    <t>: Covid is still out of control because our national response failed. Many, if not most, of the deaths in the US did not ha</t>
  </si>
  <si>
    <t>2020-07-12 13:14:57+00:00</t>
  </si>
  <si>
    <t>: Just before the patient died, they looked at their nurse and said I think I made a mistake, I thought this was a hoax, but</t>
  </si>
  <si>
    <t>2020-10-11 02:50:50+00:00</t>
  </si>
  <si>
    <t>: CDC: Almost all of the US kids and teens who've died from COVID-19 were Hispanic or Black via</t>
  </si>
  <si>
    <t>2020-10-09 23:04:58+00:00</t>
  </si>
  <si>
    <t>: The second presidential debate slated for Thursday, October is canceled by the commission A source tells</t>
  </si>
  <si>
    <t>2020-08-14 02:27:25+00:00</t>
  </si>
  <si>
    <t>: See yall in jail</t>
  </si>
  <si>
    <t>2020-02-21 05:41:10+00:00</t>
  </si>
  <si>
    <t>: CDC</t>
  </si>
  <si>
    <t>2020-05-19 14:07:32+00:00</t>
  </si>
  <si>
    <t>: India and Bangladesh are evacuating millions ahead of Cyclone Amphan, expected to be the worst storm in years. There is a short</t>
  </si>
  <si>
    <t>2020-07-31 02:02:15+00:00</t>
  </si>
  <si>
    <t>#xocorona #crieoimpossivel</t>
  </si>
  <si>
    <t>Wed Mar 18 06:42:13 +0000 2020</t>
  </si>
  <si>
    <t>: Dari kasus COVID-19/Virus Corona ini pemerintah mengambil tindakan untuk warga berdiam diri dirumah. Ya pasti kamu akan b</t>
  </si>
  <si>
    <t>Sat Jun 06 04:34:30 +0000 2020</t>
  </si>
  <si>
    <t>: Mdecins, infirmires, aides-soignants... Ils ont pay de leur vie leur engagement contre le Covid. Voici notre hommage.</t>
  </si>
  <si>
    <t>2020-08-26 14:51:12+00:00</t>
  </si>
  <si>
    <t>: NEET-JEE : -Covid19 -</t>
  </si>
  <si>
    <t>Sun Jan 26 20:41:45 +0000 2020</t>
  </si>
  <si>
    <t>: Deadly coronavirus could hit many British cities, expert warns as UK Border Force hunts who flew in from Wuhan https://</t>
  </si>
  <si>
    <t>2020-02-29 15:36:49+00:00</t>
  </si>
  <si>
    <t>It's it so wrong that I REALLY want Trump to catch a bad case of this new Democratic hoax?? At a rally in South Carolina, Plump used one of his favorite words to blast Democrats criticism of his handling of the coronavirus outbreak.</t>
  </si>
  <si>
    <t>2020-02-19 15:54:59+00:00</t>
  </si>
  <si>
    <t>: nCoV</t>
  </si>
  <si>
    <t>2020-09-18 18:03:31+00:00</t>
  </si>
  <si>
    <t>: BREAKING: CDC says asymptomatic people who were in contact with an infected person should get tested and quarantine for daysre</t>
  </si>
  <si>
    <t>Mon Jun 15 06:04:58 +0000 2020</t>
  </si>
  <si>
    <t>: Isn't it funny how the overlap of people who give a shit about their fellow human beings and people who understand how to be</t>
  </si>
  <si>
    <t>2020-04-22 18:05:10+00:00</t>
  </si>
  <si>
    <t>A country divided, even in a fucking pandemic</t>
  </si>
  <si>
    <t>Sat Jun 27 17:25:12 +0000 2020</t>
  </si>
  <si>
    <t>: PLEASE TAKE #COVID19 SERIOUSLY! There will be NO #Vaccine for at least a year - from NOW! Masks &amp;amp; Social Distancing ..</t>
  </si>
  <si>
    <t>2020-04-09 14:58:25+00:00</t>
  </si>
  <si>
    <t>: Ya despeg de Shangai rumbo a Mxico el primer vuelo con equipo mdico complementario para hacer frente al COVID-19. El carg</t>
  </si>
  <si>
    <t>2020-08-29 05:38:11+00:00</t>
  </si>
  <si>
    <t>Tue Mar 24 13:22:06 +0000 2020</t>
  </si>
  <si>
    <t>: THREAD: Coronavirus Disease (COVID-19) is a rapidly evolving situation. We continue to update our website with the</t>
  </si>
  <si>
    <t>2020-02-28 13:30:40+00:00</t>
  </si>
  <si>
    <t>: The coronavirus outbreak has me thinking back to when I was a server and worked a week straight while I was really sick an</t>
  </si>
  <si>
    <t>2020-07-11 19:37:05+00:00</t>
  </si>
  <si>
    <t>: ATTENTION: all schools, from K through graduate schools</t>
  </si>
  <si>
    <t>Fri Jan 31 23:13:55 +0000 2020</t>
  </si>
  <si>
    <t>: Y q nos gobiernan mentirosos . Q van a ocultar todo si llega el virus al pas, culparn a MM.</t>
  </si>
  <si>
    <t>2020-09-26 06:14:23+00:00</t>
  </si>
  <si>
    <t>: What do the latest UK Gov restrictions and strengthened measures mean for museums? Read AIM's summary here:</t>
  </si>
  <si>
    <t>Tue Nov 10 03:55:10 +0000 2020</t>
  </si>
  <si>
    <t>: Joe Biden and Kamala Harris meet with their COVID-19 advisory council in Wilmington, Delaware.</t>
  </si>
  <si>
    <t>2020-02-08 14:20:02+00:00</t>
  </si>
  <si>
    <t>Coronavirus Gives Schools a Lesson in Fear</t>
  </si>
  <si>
    <t>2020-09-21 01:53:59+00:00</t>
  </si>
  <si>
    <t>: Democrat governors kept a life saving drug from being prescribed during a pandemic to own Trump. How is this not th</t>
  </si>
  <si>
    <t>2020-12-08 07:37:09+00:00</t>
  </si>
  <si>
    <t>Mundo Llego la Hora #Habeusvacuna</t>
  </si>
  <si>
    <t>2020-09-20 10:28:45+00:00</t>
  </si>
  <si>
    <t>: Fifers, and others, listen to Dona. Please.</t>
  </si>
  <si>
    <t>2020-05-17 13:28:51+00:00</t>
  </si>
  <si>
    <t>: Pola clickbait banyak dimainkan oleh media, seperti berita tentang Budi Karya yg cerita kali positif corona, serta kabar</t>
  </si>
  <si>
    <t>2020-05-05 08:50:20+00:00</t>
  </si>
  <si>
    <t>: After the end of lockdown period of days don't ask me if I am free, just say when and where. Don't waste time n words</t>
  </si>
  <si>
    <t>2020-12-04 06:02:19+00:00</t>
  </si>
  <si>
    <t>: It is beyond egregious that in the richest nation in the world, millions of Americans are going hungry. As COVID-19 con</t>
  </si>
  <si>
    <t>2020-10-24 23:23:17+00:00</t>
  </si>
  <si>
    <t>: J colaboramos no combate contra o HIV, dengue, Zika e agora estamos #TrabalhandoJuntos contra a #COVID19. A cooperao entre</t>
  </si>
  <si>
    <t>2020-08-08 14:30:55+00:00</t>
  </si>
  <si>
    <t>: #nowaytotreatachild Palestinian child jailed by Israel has coronavirus | The Electronic Intifada</t>
  </si>
  <si>
    <t>2020-10-04 04:32:49+00:00</t>
  </si>
  <si>
    <t>Or dying from Covid19 and the Flu in the body at the same time</t>
  </si>
  <si>
    <t>2020-10-16 12:12:10+00:00</t>
  </si>
  <si>
    <t>: Tous les matins la compagne de Raphael Glucksman, dput socialiste europen a carte blanche sur . Tranquille.</t>
  </si>
  <si>
    <t>2020-10-10 02:14:22+00:00</t>
  </si>
  <si>
    <t>: CDCNYTWH</t>
  </si>
  <si>
    <t>Mon Nov 09 14:26:41 +0000 2020</t>
  </si>
  <si>
    <t>: Spoiler : oui les chiffres avancs par jean-michel blanquer seraient donc mensongers. C'est trs grave. Trs grave que de bia</t>
  </si>
  <si>
    <t>2020-04-12 11:57:55+00:00</t>
  </si>
  <si>
    <t>: #China #nnevy #nnevvy</t>
  </si>
  <si>
    <t>Tue Jun 30 20:00:23 +0000 2020</t>
  </si>
  <si>
    <t>: Shaming people for being on unemployment? in the middle of a pandemic? at your big age???????</t>
  </si>
  <si>
    <t>2020-08-02 23:43:30+00:00</t>
  </si>
  <si>
    <t>Ijs, what with the significant rise in homeschooling rn, this information is more pertinent than ever</t>
  </si>
  <si>
    <t>2020-10-13 09:43:13+00:00</t>
  </si>
  <si>
    <t>: Read our daily #covid19 summary for more updates.</t>
  </si>
  <si>
    <t>Wed Jun 24 03:49:09 +0000 2020</t>
  </si>
  <si>
    <t>geez omg they really need to get a handle on their shipping!! i knew at one point that they were moving warehouses and shipping was slower due to that, but after covid-19, they really should make it their top priority</t>
  </si>
  <si>
    <t>2020-09-21 17:00:30+00:00</t>
  </si>
  <si>
    <t>: The CDC just published scientifically valid information and then pulled it off their website and this is very likely a sca</t>
  </si>
  <si>
    <t>2020-04-03 01:12:57+00:00</t>
  </si>
  <si>
    <t>: #ConferenciaDePrensa: #Coronavirus #COVID19 #QudateEnCasaYa | de abril de</t>
  </si>
  <si>
    <t>2020-05-22 22:41:53+00:00</t>
  </si>
  <si>
    <t>: President visited Detroit yesterday, where he held a listening session with African-American community lea</t>
  </si>
  <si>
    <t>2020-02-25 18:12:29+00:00</t>
  </si>
  <si>
    <t>: #coronavirusitalia L'aggiornamento della situazione alle ore del #25febbraio #coronavi</t>
  </si>
  <si>
    <t>Tue Mar 24 07:47:16 +0000 2020</t>
  </si>
  <si>
    <t>: I am feeling sad, because this was completely avoidable. We had time to prepare. We should have taken this threat much mor</t>
  </si>
  <si>
    <t>2020-08-03 08:28:53+00:00</t>
  </si>
  <si>
    <t>: Trump is sabotaging the postal service to stop voting by mail in the middle of a raging pandemic, &amp;amp; its having alarming</t>
  </si>
  <si>
    <t>2020-12-10 00:41:24+00:00</t>
  </si>
  <si>
    <t>: Thanks to President 's leadership, tireless efforts of health officials, ingenuity of research companies, m</t>
  </si>
  <si>
    <t>2020-04-23 11:37:08+00:00</t>
  </si>
  <si>
    <t>: COVID-19 , - , -</t>
  </si>
  <si>
    <t>2020-12-07 20:48:18+00:00</t>
  </si>
  <si>
    <t>Cases dont equal-infections, more people die in hospital from influenza then die in hospital with covid. Facts</t>
  </si>
  <si>
    <t>Wed Nov 11 17:04:32 +0000 2020</t>
  </si>
  <si>
    <t>: Bon, petit #thread sur un documentaire dlirant gros budget qui excite la complosphre. Il s'agit de "Hold Up", un film de</t>
  </si>
  <si>
    <t>2020-02-06 18:54:00+00:00</t>
  </si>
  <si>
    <t>Human interaction? Blocked</t>
  </si>
  <si>
    <t>2020-07-12 20:11:25+00:00</t>
  </si>
  <si>
    <t>: Airborne microdroplet transmission was just confirmed last week so, we need to revisit this video... Old feet rule do</t>
  </si>
  <si>
    <t>Sat Jun 06 09:24:28 +0000 2020</t>
  </si>
  <si>
    <t>: Selling weed literally went from major felony to essential business (open during pandemic) in much of America &amp;amp; yet many are</t>
  </si>
  <si>
    <t>Fri Nov 06 18:40:44 +0000 2020</t>
  </si>
  <si>
    <t>Just lost our beloved brother to covid . There are no words.</t>
  </si>
  <si>
    <t>Thu Jun 18 18:27:56 +0000 2020</t>
  </si>
  <si>
    <t>: ProDEM sudah dapat jadwal sidang di MK atas Gugatan (JR) UU No.2/2020 Corona, tertanggal Juni . Mohon dukungan d</t>
  </si>
  <si>
    <t>Fri Nov 06 23:49:23 +0000 2020</t>
  </si>
  <si>
    <t>: BREAKING: NBC News confirms at least new COVID cases have been reported in the U.S. today, eclipsing yesterday's pre</t>
  </si>
  <si>
    <t>2020-12-31 04:07:12+00:00</t>
  </si>
  <si>
    <t>: whenever those dolts start blathering about % death rates, I think about how much we dont know about lasting effects</t>
  </si>
  <si>
    <t>Tue Jan 28 13:39:38 +0000 2020</t>
  </si>
  <si>
    <t>: China has full confidence and capability to win battle against novel #coronavirus: Xi</t>
  </si>
  <si>
    <t>2020-04-29 07:59:35+00:00</t>
  </si>
  <si>
    <t>: #Ecuador Indgenas toman sus propias medidas ante la Covid-19 Comunidad originaria pide unidad nacional al Gobierno de M</t>
  </si>
  <si>
    <t>Tue Jan 28 03:03:02 +0000 2020</t>
  </si>
  <si>
    <t>: #China's leaders have grand spending plans worldwide but can't be bothered to provide for the basic needs of the Chinese</t>
  </si>
  <si>
    <t>Sun Nov 08 13:43:31 +0000 2020</t>
  </si>
  <si>
    <t>: #COVID19 algunos especialistas prefieren no hablar de da ola en algunas ciudades de Chile, pues creen que la a an no ha</t>
  </si>
  <si>
    <t>2020-10-31 19:36:52+00:00</t>
  </si>
  <si>
    <t>: Boris's Government when they realised that someone leaked info about the nd lockdown #lockdownUK #2ndlockdown https://</t>
  </si>
  <si>
    <t>2020-09-09 15:29:14+00:00</t>
  </si>
  <si>
    <t>: Republicans will not let Speaker Pelosi and Leader Schumer kill COVID relief behind closed doors without putting every Se</t>
  </si>
  <si>
    <t>2020-07-01 21:14:44+00:00</t>
  </si>
  <si>
    <t>: Vacuna contra el #coronavirus: as va la carrera //Grandes avances en la farmacutica estado</t>
  </si>
  <si>
    <t>Fri Nov 20 19:39:29 +0000 2020</t>
  </si>
  <si>
    <t>: Esto no le gust nada al presidente. Averigemos por qu.</t>
  </si>
  <si>
    <t>Sun Jun 07 02:35:44 +0000 2020</t>
  </si>
  <si>
    <t>: Ecanaron a Lula por un Dpto que no recibi, destituyeron a Dilma con tcnicismo pedorro pero se fuman a este Genocida</t>
  </si>
  <si>
    <t>2020-09-08 16:21:44+00:00</t>
  </si>
  <si>
    <t>: Father-Army (Govt) Mother -Govt Job BTech- IIT(Govt) Masters-IIM (Govt) Left country for Private Jobs? rai</t>
  </si>
  <si>
    <t>2020-10-13 00:49:41+00:00</t>
  </si>
  <si>
    <t>: El caso de la OMS y el (falso) rechazo a la cuarentena como medida contra el Covid es una de las fake news ms jodidas y m</t>
  </si>
  <si>
    <t>2020-05-16 17:26:33+00:00</t>
  </si>
  <si>
    <t>our dear leader does not care about American lives. #StayHome #TrustScienceNotTrump</t>
  </si>
  <si>
    <t>Sun Jun 14 18:14:37 +0000 2020</t>
  </si>
  <si>
    <t>: Vermont's pandemic response led by was decisive and effective at first. We are now hastily reopening and ret</t>
  </si>
  <si>
    <t>Fri Nov 13 18:04:46 +0000 2020</t>
  </si>
  <si>
    <t>: Vorfreude und Unsicherheit: #Wetzlar|er Hndler zwischen Hoffen und Bangen vor dem Weihnachtsgeschft. #mittelhessen #c</t>
  </si>
  <si>
    <t>2020-08-01 04:36:55+00:00</t>
  </si>
  <si>
    <t>: Trump wants to get rid of The Post Office Moms in Portland Obama Sarah Cooper TikTok Trump doesn't want to get rid</t>
  </si>
  <si>
    <t>Thu Jan 30 11:22:03 +0000 2020</t>
  </si>
  <si>
    <t>: RETWEET IF YOU WANT A CHINA-WIDE TRAVEL BAN NOW.</t>
  </si>
  <si>
    <t>2020-04-07 17:15:44+00:00</t>
  </si>
  <si>
    <t>: Coronavirus en Argentina: un empresario afirma que vende fideos a $ y denunci que lo sacaron de la licitacin del Go</t>
  </si>
  <si>
    <t>Thu Jan 30 09:41:35 +0000 2020</t>
  </si>
  <si>
    <t>: JUST IN: Philippine Health Department confirms first case of -nCoV in the country. #coronavirus #nCoV | via</t>
  </si>
  <si>
    <t>2020-12-27 08:15:14+00:00</t>
  </si>
  <si>
    <t>: The "COVID-19 is real" statement is back. First wave some people didn't believe it and yet people died. nd wave, some peop</t>
  </si>
  <si>
    <t>Mon Mar 30 11:00:06 +0000 2020</t>
  </si>
  <si>
    <t>: :51 To all those condemning overloaded matatus... Kindly focus on the offenders : The passengers Condemn them for "boarding</t>
  </si>
  <si>
    <t>2020-08-04 07:19:38+00:00</t>
  </si>
  <si>
    <t>New on the blog: a view on the #covid19 #pandemic from #Baghdad.</t>
  </si>
  <si>
    <t>Thu Jan 30 19:55:01 +0000 2020</t>
  </si>
  <si>
    <t>Should You Be Concerned About Coronavirus? - The Gate</t>
  </si>
  <si>
    <t>2020-12-24 18:49:39+00:00</t>
  </si>
  <si>
    <t>?</t>
  </si>
  <si>
    <t>2020-10-26 11:24:21+00:00</t>
  </si>
  <si>
    <t>Trochu plavu v nzvoslov. Na jae to byla karantna, te se tomu k lockdown, protoe jsme te svtov a best in Covid a zrove to dn lockdown pr nen k Babi. Take se zase vracme ke karantn nebo jak? To je takovej chaos, e ani nevm, jak tomu kat a jestli to je</t>
  </si>
  <si>
    <t>Sun Mar 01 01:10:44 +0000 2020</t>
  </si>
  <si>
    <t>The Guardian: To hell and back: my three weeks suffering from coronavirus The Guardian: To hell and back: my three weeks suffering from coronavirus.</t>
  </si>
  <si>
    <t>2020-07-30 15:45:07+00:00</t>
  </si>
  <si>
    <t>: Este es el mundo ante el covid, miren la tendencia de Colombia, el pas en donde la enfermedad ms crece en el mundo. Es</t>
  </si>
  <si>
    <t>2020-12-14 09:42:58+00:00</t>
  </si>
  <si>
    <t>: Wonder who after lockdown will fuck my ass first???</t>
  </si>
  <si>
    <t>2020-10-20 21:13:02+00:00</t>
  </si>
  <si>
    <t>You have to order the Opti-Grab invented by Maven R Johnson</t>
  </si>
  <si>
    <t>2020-04-03 18:50:21+00:00</t>
  </si>
  <si>
    <t>: Corona? g? Or both?</t>
  </si>
  <si>
    <t>2020-04-03 14:41:30+00:00</t>
  </si>
  <si>
    <t>: Stay home, take an adventure. If you haven't had a chance to play, Uncharted: The Lost Legacy is now discounted as part of</t>
  </si>
  <si>
    <t>2020-05-02 09:19:29+00:00</t>
  </si>
  <si>
    <t>: Think that ministers should be held legally accountable for contributing to covid-19 deaths? Well, every PM since</t>
  </si>
  <si>
    <t>2020-09-26 00:50:44+00:00</t>
  </si>
  <si>
    <t>: Alex Berenson is accusing me of using "a red-flag libel word" because I said he lied on FoxNews about #COVID19. He dem</t>
  </si>
  <si>
    <t>2020-05-14 14:27:21+00:00</t>
  </si>
  <si>
    <t>: De verdad pensbais que se metan con el M por prevencin ante el coronavirus?</t>
  </si>
  <si>
    <t>2020-10-07 12:58:14+00:00</t>
  </si>
  <si>
    <t>: Q: if Covid come back and everyone was lock down again. What do you do last time? M: play a game and live-streaming with F</t>
  </si>
  <si>
    <t>2020-08-24 12:10:56+00:00</t>
  </si>
  <si>
    <t>: If BJP cared for students all entrance exams would have been postponed &amp;amp; last year's exams &amp;amp; CBSE compartment canceled. Bu</t>
  </si>
  <si>
    <t>2020-02-05 11:45:38+00:00</t>
  </si>
  <si>
    <t>: BREAKING: DOH confirms third case of novel coronavirus -acute respiratory disease (2019-nCoV-ARD) in the Philippines. https://</t>
  </si>
  <si>
    <t>2020-04-07 16:52:54+00:00</t>
  </si>
  <si>
    <t>: "If somebody else had been president...Hillary Clinton, Jeb Bush, Mike Pence, really almost anybody elsethe United Stat</t>
  </si>
  <si>
    <t>2020-08-30 11:44:49+00:00</t>
  </si>
  <si>
    <t>: Quick update. My on and #COVID19 will be out next Monday. I have some conversations coming</t>
  </si>
  <si>
    <t>2020-02-04 13:40:27+00:00</t>
  </si>
  <si>
    <t>: Yes, PH has recorded first death from -nCoV outside China. What opposition and mainstream media may refuse to inclu</t>
  </si>
  <si>
    <t>2020-05-29 11:00:10+00:00</t>
  </si>
  <si>
    <t>: , . . ,</t>
  </si>
  <si>
    <t>Tue Jun 09 00:04:55 +0000 2020</t>
  </si>
  <si>
    <t>: Coronavirus Update: Ottawa planning jail time, fines for false CERB claims</t>
  </si>
  <si>
    <t>2020-12-28 23:41:12+00:00</t>
  </si>
  <si>
    <t>: Due to Ignorant, Stubborn, Corrupt &amp;amp; Cruel Fake President out of Every Ame</t>
  </si>
  <si>
    <t>Fri Nov 27 11:50:53 +0000 2020</t>
  </si>
  <si>
    <t>: covid is going M-0 against America and yall still wanna go black friday shopping??????????????????????????</t>
  </si>
  <si>
    <t>2020-12-13 20:27:31+00:00</t>
  </si>
  <si>
    <t>Est-ce que vous voyez Lucas Pontfort s'inscrire la boxe aprs le Covid</t>
  </si>
  <si>
    <t>Mon Mar 30 21:52:11 +0000 2020</t>
  </si>
  <si>
    <t>: AHORA: Los muertos por coronavirus en los Pases Bajos alcanzan los .</t>
  </si>
  <si>
    <t>2020-05-16 00:13:41+00:00</t>
  </si>
  <si>
    <t>#OrgulloNacional Neokit-Covid-19</t>
  </si>
  <si>
    <t>2020-02-13 05:37:58+00:00</t>
  </si>
  <si>
    <t>Coronavirus: Sharp increase in deaths and cases inHubei</t>
  </si>
  <si>
    <t>2020-02-29 02:56:47+00:00</t>
  </si>
  <si>
    <t>: This hoax is gettin less hoaxy by the minute.</t>
  </si>
  <si>
    <t>2020-04-18 13:45:02+00:00</t>
  </si>
  <si>
    <t>: Im no virologist but encouraging civil unrest during a pandemic seems ill advised.</t>
  </si>
  <si>
    <t>Wed Jan 29 16:51:10 +0000 2020</t>
  </si>
  <si>
    <t>: While discussing with my students the importance of "national humiliation" () for the legitimacy narrative of the Chines</t>
  </si>
  <si>
    <t>Fri Jan 24 10:20:06 +0000 2020</t>
  </si>
  <si>
    <t>: Wuhan is completely fucked.</t>
  </si>
  <si>
    <t>2020-08-17 10:36:48+00:00</t>
  </si>
  <si>
    <t>: Conoce las dos mejores pruebas de deteccin de la COVID-19</t>
  </si>
  <si>
    <t>Fri Jan 31 05:32:45 +0000 2020</t>
  </si>
  <si>
    <t>: The total number of Wuhan coronavirus cases has risen to , China's National Health Commission has announced -- a jump of</t>
  </si>
  <si>
    <t>2020-09-10 10:21:02+00:00</t>
  </si>
  <si>
    <t>Si Gaby, para la fecha del vuelo ya habr metido quimios, y pasarn /25 das entre la y la , no va a pasar nada, tengo q ver q pide Espaa por el Covid para entrar a su pas</t>
  </si>
  <si>
    <t>2020-12-08 05:14:37+00:00</t>
  </si>
  <si>
    <t>: Pfizer and Moderna turn down White House invitation to a vaccine summit</t>
  </si>
  <si>
    <t>2020-08-18 12:45:46+00:00</t>
  </si>
  <si>
    <t>: The reactions show how propagandized we have become. China stopped testing for COVID-19 when they realized it wasn't</t>
  </si>
  <si>
    <t>2020-05-09 19:39:47+00:00</t>
  </si>
  <si>
    <t>: New York Gov. Andrew Cuomo said three children may have died from a coronavirus-related illness that is affecting young ki</t>
  </si>
  <si>
    <t>Tue Mar 10 22:29:13 +0000 2020</t>
  </si>
  <si>
    <t>: Indonesia confirms first possible COVID-19 community transmission as cases rise to .</t>
  </si>
  <si>
    <t>2020-12-27 00:44:30+00:00</t>
  </si>
  <si>
    <t>: Vacuna contra COVID-19 llega al mercado negro: la venden hasta en mil pesos!</t>
  </si>
  <si>
    <t>2020-05-29 00:36:37+00:00</t>
  </si>
  <si>
    <t>: Sen. Tim Kaine says he and his wife Anne Holton tested positive for coronavirus antibodies via</t>
  </si>
  <si>
    <t>Sat Jun 06 18:16:28 +0000 2020</t>
  </si>
  <si>
    <t>#BlackLivesMatterUK A very well organised and turned out solidarity protest took place in Worthing today, thanks to Stand Up To Racism. A clear message was sent that racism is not welcome here. Social distancing was practiced safely and emotional speeches were made.</t>
  </si>
  <si>
    <t>2020-05-19 04:51:46+00:00</t>
  </si>
  <si>
    <t>: Decano del Colegio Mdico recomienda ampliar emergencia sanitaria hasta el de julio</t>
  </si>
  <si>
    <t>2020-12-08 20:05:29+00:00</t>
  </si>
  <si>
    <t>: RIDOH become aware of an identity theft scam in which someone claims to be a physician from RIDOH (Dr. Kimberly Turner) with</t>
  </si>
  <si>
    <t>2020-07-23 04:46:00+00:00</t>
  </si>
  <si>
    <t>: cant wait to read this headline like its brand new every month for the next two years</t>
  </si>
  <si>
    <t>2020-07-01 19:55:48+00:00</t>
  </si>
  <si>
    <t>: Apple announced that it will temporarily close an additional stores across the US due to an uptick in coronavirus cases https:/</t>
  </si>
  <si>
    <t>Wed Nov 25 12:09:40 +0000 2020</t>
  </si>
  <si>
    <t>Les pistes en Suisse ouvrent, aprs un mini "lockdown"... J'envie leur pragmatisme !</t>
  </si>
  <si>
    <t>Mon Jun 01 18:13:53 +0000 2020</t>
  </si>
  <si>
    <t>: El coronavirus bien emputado por qu ya nadie lo pela por qu todos estn haciendo desmadre en la Casa Blanca</t>
  </si>
  <si>
    <t>2020-07-18 22:10:35+00:00</t>
  </si>
  <si>
    <t>: Ramaphosas and Mkhizes Covid-19 policy of mass deaths The logic of the South African governments</t>
  </si>
  <si>
    <t>2020-02-27 07:35:22+00:00</t>
  </si>
  <si>
    <t>..e con il coronavirus!!</t>
  </si>
  <si>
    <t>Wed Jun 24 01:40:31 +0000 2020</t>
  </si>
  <si>
    <t>: Today, I joined of Commerce President, Steve Rosansky, to hear directly from local small business owners who</t>
  </si>
  <si>
    <t>2020-12-18 22:00:58+00:00</t>
  </si>
  <si>
    <t>Did they first find HIV in lower Manhattan near Sloan Kettering, where Dr Fauci's father Dr Stephen Fauci was working w/ others in the AEC? Strange how Dr Anthony Fauci has been working his whole life to fix HIV, fails, and now has a pandemic with a coronavirus w/ HIV proteins.</t>
  </si>
  <si>
    <t>2020-07-19 01:40:07+00:00</t>
  </si>
  <si>
    <t>: A man who was literally a poster child for DACA is now in a for-profit immigration detention center, sick with COVID-19. h</t>
  </si>
  <si>
    <t>2020-09-13 18:09:59+00:00</t>
  </si>
  <si>
    <t>: Social distancing at Christmas in retail,, the thought It terrifies me</t>
  </si>
  <si>
    <t>Sat Jun 06 06:54:39 +0000 2020</t>
  </si>
  <si>
    <t>: "This is not an academic exercise." Since recovering from his own #COVID19 scare, Prof. Manu Prakash has been leading a lab o</t>
  </si>
  <si>
    <t>2020-04-06 10:08:58+00:00</t>
  </si>
  <si>
    <t>: Our Country recorded deaths and your country recorded a thousand deaths and you are evacuating your citizens from our coun</t>
  </si>
  <si>
    <t>2020-08-10 08:05:47+00:00</t>
  </si>
  <si>
    <t>: In Mexico, school was cancelled because of the pandemic. This teacher turned her pickup truck into a portable classroom. Sh</t>
  </si>
  <si>
    <t>2020-04-02 13:17:20+00:00</t>
  </si>
  <si>
    <t>: While Obama writes banal, patronizing tweets about selfless workers instead of demanding basic protections &amp;amp; decent wages</t>
  </si>
  <si>
    <t>2020-02-04 00:09:19+00:00</t>
  </si>
  <si>
    <t>: The Chinese doctor who tried to warn others about coronavirus</t>
  </si>
  <si>
    <t>Sat Mar 07 14:13:02 +0000 2020</t>
  </si>
  <si>
    <t>: Vietnam was the first country to fully contain SARS and COVID-19 (with no deaths) and developed a quick-test kit in on</t>
  </si>
  <si>
    <t>2020-07-19 19:45:16+00:00</t>
  </si>
  <si>
    <t>: Cuidado! Algunos colombianos estn tomando detergente para "prevenir" el coronavirus</t>
  </si>
  <si>
    <t>2020-09-26 01:06:00+00:00</t>
  </si>
  <si>
    <t>: In case you forgot... || WE ARE STILL IN A PANDEMIC. WEAR A MASK. |</t>
  </si>
  <si>
    <t>Wed Mar 18 12:16:51 +0000 2020</t>
  </si>
  <si>
    <t>: First Covid19 death to touch me personally. My cousin died in Washington this morning. Alone in quarantine.</t>
  </si>
  <si>
    <t>Mon Nov 30 13:22:50 +0000 2020</t>
  </si>
  <si>
    <t>: Lockdown</t>
  </si>
  <si>
    <t>2020-05-07 02:32:38+00:00</t>
  </si>
  <si>
    <t>: The cry from a journalist of "You were prepared for that!" as she walks off is really one for the ages.</t>
  </si>
  <si>
    <t>2020-10-04 13:18:36+00:00</t>
  </si>
  <si>
    <t>: Special Message of the Day about President Trumps Covid condition posted on . Important you read i</t>
  </si>
  <si>
    <t>2020-10-28 07:36:02+00:00</t>
  </si>
  <si>
    <t>: Akibat covid, bnyk perusahaan terpaksa melakukan PHK trhdp karyawannya. Tp dsisi lain para buruh di bawah asuhan Iqbal</t>
  </si>
  <si>
    <t>2020-12-13 18:51:32+00:00</t>
  </si>
  <si>
    <t>Its been an insane year, remember to take time this holiday to be kind to yourself. Shot pre-covid but such a great company to work for.</t>
  </si>
  <si>
    <t>2020-02-28 02:46:14+00:00</t>
  </si>
  <si>
    <t>: BTS cancel Korea concerts over coronavirus</t>
  </si>
  <si>
    <t>2020-04-26 21:10:41+00:00</t>
  </si>
  <si>
    <t>: . censors material to protect Biden and now censors video because it might help .</t>
  </si>
  <si>
    <t>2020-12-11 21:45:35+00:00</t>
  </si>
  <si>
    <t>: Please see below my statement on #LdnOnt being moved into Red #COVID19 restrictions as of :01 a.m. on Monday, December</t>
  </si>
  <si>
    <t>2020-05-14 22:40:03+00:00</t>
  </si>
  <si>
    <t>: dead workers and dead USDA inspectors, brought to you by the party that was outraged by #Benghazi</t>
  </si>
  <si>
    <t>2020-10-10 16:15:57+00:00</t>
  </si>
  <si>
    <t>seoptimer if you want to see a must have zapier app checkout on sale % off curing covid-19</t>
  </si>
  <si>
    <t>2020-07-25 09:25:35+00:00</t>
  </si>
  <si>
    <t>: I am once again asking you to wear a mask.</t>
  </si>
  <si>
    <t>2020-09-03 04:56:46+00:00</t>
  </si>
  <si>
    <t>: Why does Trump hate the police?</t>
  </si>
  <si>
    <t>2020-09-07 22:19:26+00:00</t>
  </si>
  <si>
    <t>I just clocked, and were the last two Europeans Ive seen since lockdown, and I want them back.</t>
  </si>
  <si>
    <t>Mon Mar 16 16:28:51 +0000 2020</t>
  </si>
  <si>
    <t>: Pardoning Flynn (while people are virus-obsessed) to ensure Flynn never cooperates with investigators would be yet another ab</t>
  </si>
  <si>
    <t>Sun Mar 01 03:48:25 +0000 2020</t>
  </si>
  <si>
    <t>: President Trump is addressing the media following news of the first confirmed coronavirus death on US soil. Watch on CNN: https:</t>
  </si>
  <si>
    <t>2020-08-28 07:26:33+00:00</t>
  </si>
  <si>
    <t>: A global pandemic. Rampant climate disasters. Devastating recession. Police brutality. White supremacist violence. This is wh</t>
  </si>
  <si>
    <t>2020-08-31 08:27:38+00:00</t>
  </si>
  <si>
    <t>: Prostitution bedeutet sehr oft auch Zwang... Ein Sexkaufverbot gibt dem Gesetzgeber die Mglichkeit, eklatante Verste ...</t>
  </si>
  <si>
    <t>2020-09-02 21:24:00+00:00</t>
  </si>
  <si>
    <t>: Of Grapperhaus moet opstappen? JA! Geen discussie mogelijk. Voor mij kon men ook geen precedent scheppen, terwijl ik wist dat</t>
  </si>
  <si>
    <t>2020-09-23 06:50:57+00:00</t>
  </si>
  <si>
    <t>vamos, que ante la dificultad... no son ms que tiernos funcionarios.</t>
  </si>
  <si>
    <t>2020-02-21 00:20:41+00:00</t>
  </si>
  <si>
    <t>South Korea is bracing for a spike in coronavirus cases after a 'super-spreader' event occurred at a church 'cult'</t>
  </si>
  <si>
    <t>2020-07-27 13:45:11+00:00</t>
  </si>
  <si>
    <t>: Akhirnya mendengar langsung dari orang pertama, ttg konspirasi konspirasi COVID-19 yang beredar selama ini. Daripada cm disha</t>
  </si>
  <si>
    <t>2020-04-26 18:33:05+00:00</t>
  </si>
  <si>
    <t>: Coronavirus hearing that some states are opening back up by this weekend</t>
  </si>
  <si>
    <t>2020-10-22 13:35:19+00:00</t>
  </si>
  <si>
    <t>: One-third of excess deaths in US during pandemic were not due to the coronavirus: Study</t>
  </si>
  <si>
    <t>2020-09-13 04:20:40+00:00</t>
  </si>
  <si>
    <t>#GoodMorning! G-B Chronicle is out! Have a read! Stories via #healthcrisis #pandemic</t>
  </si>
  <si>
    <t>2020-08-17 12:59:33+00:00</t>
  </si>
  <si>
    <t>: What is going on Haven't we suffered enough.</t>
  </si>
  <si>
    <t>2020-05-19 15:35:16+00:00</t>
  </si>
  <si>
    <t>: BREAKING: The Premier League has confirmed six positive tests for coronavirus from three clubs after first phase of mass</t>
  </si>
  <si>
    <t>2020-12-25 21:55:47+00:00</t>
  </si>
  <si>
    <t>: Katholische Kirche einfach ein Todeskult. Der Vorsitzende der polnischen Bischofskonferenz, Erzbischof Gdecki, ruft die Glu</t>
  </si>
  <si>
    <t>2020-12-21 04:50:59+00:00</t>
  </si>
  <si>
    <t>: Anti-mask protesters in Alberta act like petulant children. Parents of sick kids in #yeg told to brace for limited care sp</t>
  </si>
  <si>
    <t>2020-09-17 12:42:17+00:00</t>
  </si>
  <si>
    <t>: corona leaving when it hits AM on jan</t>
  </si>
  <si>
    <t>Sun Mar 15 03:38:30 +0000 2020</t>
  </si>
  <si>
    <t>: If you worked at a supermarket or a pharmacy today, thank you. A million. We need each other. #coronavirus</t>
  </si>
  <si>
    <t>2020-09-13 19:36:40+00:00</t>
  </si>
  <si>
    <t>Happy Day too</t>
  </si>
  <si>
    <t>Fri Jan 31 10:15:52 +0000 2020</t>
  </si>
  <si>
    <t>: #Chine - Pari tenu, cela fait exactement une semaine que le pays a commenc travailler sur l'hpital de lits #Wuhan,</t>
  </si>
  <si>
    <t>2020-05-09 05:34:58+00:00</t>
  </si>
  <si>
    <t>The rise in unemployment is only one part of the economic pain the US is currently suffering #coronavirus #Covid_19 #unemployment</t>
  </si>
  <si>
    <t>2020-10-18 22:32:52+00:00</t>
  </si>
  <si>
    <t>: The #COVID19 pandemic has turned remote work into the new norm. And according to a new survey, many older adults think a long-ter</t>
  </si>
  <si>
    <t>Thu Mar 19 22:02:32 +0000 2020</t>
  </si>
  <si>
    <t>: More than half of U.S. small business owners say their business will not be able to continue operating more than three</t>
  </si>
  <si>
    <t>2020-10-19 19:00:37+00:00</t>
  </si>
  <si>
    <t>: Sen Alexander (R-Tenn.) sticking up for Dr. Fauci: Dr. Fauci is one of our countrys most distinguished public servants...If</t>
  </si>
  <si>
    <t>2020-02-29 18:17:25+00:00</t>
  </si>
  <si>
    <t>: The FDA will allow some labs to begin immediate coronavirus exams, in a rapid expansion of U.S. testing capability</t>
  </si>
  <si>
    <t>2020-09-15 15:59:28+00:00</t>
  </si>
  <si>
    <t>: An immigration detention center in Georgia performed questionable hysterectomies, refused to test detainees for COVID-19 and s</t>
  </si>
  <si>
    <t>Tue Mar 31 09:38:08 +0000 2020</t>
  </si>
  <si>
    <t>Will people trust them...??? Few years back cancerous substances were found in skin products of babies.... and now J&amp;amp;J wants to produce Covid-19 vaccines J&amp;amp;J, Moderna sign deals with U.S. to produce huge quantity of possible coronavirus vaccines</t>
  </si>
  <si>
    <t>2020-08-31 22:01:45+00:00</t>
  </si>
  <si>
    <t>Been saying this</t>
  </si>
  <si>
    <t>2020-09-23 08:15:23+00:00</t>
  </si>
  <si>
    <t>vous n tiez Sans doute pas au fait que cette Femme nous a racont des bobards</t>
  </si>
  <si>
    <t>2020-05-16 21:13:52+00:00</t>
  </si>
  <si>
    <t>: En el aeropuerto Francisco Garca de Hevia en La Fra Edo Tchira se aplicaron ms de pruebas de despistaje rpido d</t>
  </si>
  <si>
    <t>2020-08-23 15:42:48+00:00</t>
  </si>
  <si>
    <t>: people attended a wedding in Maine on August . people have now tested positive for COVID-19, and one person is</t>
  </si>
  <si>
    <t>2020-10-18 05:59:53+00:00</t>
  </si>
  <si>
    <t>: Florida reported new COVID-19 cases and new deaths today</t>
  </si>
  <si>
    <t>2020-10-03 17:27:38+00:00</t>
  </si>
  <si>
    <t>: Tonight at Target, woman *yelling* at manager that she has a medical exception to not wear a mask. Me rolling by for the a</t>
  </si>
  <si>
    <t>2020-04-18 05:36:52+00:00</t>
  </si>
  <si>
    <t>: Das ist der Abfall meiner Recherche zu "Spinner ber Corona". Viel Spa!</t>
  </si>
  <si>
    <t>2020-12-18 22:53:02+00:00</t>
  </si>
  <si>
    <t>: We want them all infected....everyone at HHS/CDC needs to be held accountable for needless death NOW. And they cant hide be</t>
  </si>
  <si>
    <t>2020-02-10 15:53:37+00:00</t>
  </si>
  <si>
    <t>Wuhan Coronavirus: Psychological, Economic &amp;amp; Biowarfare Agent Explodes In Central China?</t>
  </si>
  <si>
    <t>2020-08-23 01:37:03+00:00</t>
  </si>
  <si>
    <t>: Speaker Pelosi put a full coronavirus package together, PASSED it in May Schools, landlords, communities, t</t>
  </si>
  <si>
    <t>2020-10-18 14:56:00+00:00</t>
  </si>
  <si>
    <t>: Republicans don't want to lock America down. We want to OPEN AMERICA UP!</t>
  </si>
  <si>
    <t>2020-09-23 00:44:55+00:00</t>
  </si>
  <si>
    <t>CEGAH PENYEBARAN COVID-19, KASAT NARKOBA POLRES PASER AKP TASIMUN, S.H M.M BERIKAN HIMBAUAN PROTOKOL KESEHATAN DAN BAGIKAN MASKER GRATIS DALAM RANGKA OPERASI YUSTISI</t>
  </si>
  <si>
    <t>2020-10-04 00:30:51+00:00</t>
  </si>
  <si>
    <t>: Here we go, the fanatic grifting fake Christian wing of MAGAworld now says Coronavirus was targeted at their demon, eve</t>
  </si>
  <si>
    <t>2020-04-29 05:19:51+00:00</t>
  </si>
  <si>
    <t>: Help the planet from home! With Hyundai, I'm taking part in the #DarkSelfieChallenge. Turn all the lights off and take</t>
  </si>
  <si>
    <t>Wed Jan 29 20:54:08 +0000 2020</t>
  </si>
  <si>
    <t>Tracking coronavirus: Map, data and timeline -</t>
  </si>
  <si>
    <t>2020-04-22 13:55:04+00:00</t>
  </si>
  <si>
    <t>O femeie din Moldova povestete cum a devenit mam a doua oar, doar c pe timp de pandemie: Am ns... -</t>
  </si>
  <si>
    <t>2020-05-11 10:55:34+00:00</t>
  </si>
  <si>
    <t>: Arsuaga: "No tendremos otra pandemia como esta"</t>
  </si>
  <si>
    <t>2020-12-24 09:55:31+00:00</t>
  </si>
  <si>
    <t>: Atsumu: NO WAY, THIS IS WAY TOO AT HOME! AT LEAST PUT ON YOUR UNIFORM! I FEEL SORRY FOR POOR MOTOYA-KUN AND HIS MODEL FACE! Ko</t>
  </si>
  <si>
    <t>Wed Jun 24 14:44:03 +0000 2020</t>
  </si>
  <si>
    <t>: Dada la crisis econmica desatada por el coronavirus, nuestro gobierno ayer anunci la suspensin del trmite de ciertas cate</t>
  </si>
  <si>
    <t>Wed Jun 17 15:03:09 +0000 2020</t>
  </si>
  <si>
    <t>kamentality kebribery kazere but how can you bribe the whole country now its impossible do the honourable thing</t>
  </si>
  <si>
    <t>2020-07-21 13:18:40+00:00</t>
  </si>
  <si>
    <t>: Coronavirus : o se faire dpister en Nouvelle-Aquitaine? Voici la carte des laboratoires .</t>
  </si>
  <si>
    <t>2020-08-25 07:36:17+00:00</t>
  </si>
  <si>
    <t>: Exam Centres will be same like Concentration Camp. If youre lucky, you will survive. If youre unlucky, you will return t</t>
  </si>
  <si>
    <t>2020-12-21 10:10:08+00:00</t>
  </si>
  <si>
    <t>: #Coronavirus #Leipzig Fallzahlen, Stand , Uhr positiv getestet: (+677 zum .) aktive Flle:</t>
  </si>
  <si>
    <t>Thu Jan 30 14:23:50 +0000 2020</t>
  </si>
  <si>
    <t>The global coronavirus outbreak has been responsible for at least deaths to date, and while its exact origin story remains unclear,</t>
  </si>
  <si>
    <t>Tue Mar 10 06:26:19 +0000 2020</t>
  </si>
  <si>
    <t>: Inmates climb gates of Italian prison amid riots linked to coronavirus measures. #coronavirus #covid19 htt</t>
  </si>
  <si>
    <t>2020-04-05 20:24:23+00:00</t>
  </si>
  <si>
    <t>: Stay Home, Stay Safe</t>
  </si>
  <si>
    <t>2020-04-03 19:33:05+00:00</t>
  </si>
  <si>
    <t>: []</t>
  </si>
  <si>
    <t>2020-02-28 06:23:33+00:00</t>
  </si>
  <si>
    <t>: Many of K-ARMYs are donating their concert ticket refunds to Korea Disaster Reliefe Association to overcome coronavirus in</t>
  </si>
  <si>
    <t>2020-10-06 16:11:33+00:00</t>
  </si>
  <si>
    <t>The election would probably be that way anyhow presidential elections are always the biggest draws. But we have a pandemic; a recession; a racial justice movement; fires, hurricanes and a number of other climate crises underway any of which alone would raise the stakes.</t>
  </si>
  <si>
    <t>2020-12-24 17:20:46+00:00</t>
  </si>
  <si>
    <t>ALERT: 'All Is Not Calm': Congress Scrambles After Trump Blasts COVID-19 Relief Package - Global Pandemic News | #Coronavirus #COVID19 #Protests -</t>
  </si>
  <si>
    <t>2020-10-16 06:01:05+00:00</t>
  </si>
  <si>
    <t>Millions of people tested in Shandong province, and the situation accurately handled in a matter of days. #AmazingChina</t>
  </si>
  <si>
    <t>Sat Nov 21 12:18:23 +0000 2020</t>
  </si>
  <si>
    <t>What's right with Kansas? Masks work to control the spread of COVID19</t>
  </si>
  <si>
    <t>Mon Nov 09 13:53:57 +0000 2020</t>
  </si>
  <si>
    <t>: Biraz nce aylardr benim de umutla beklediim inanlmaz gzel ve heyecan verici bir haber u anda yaynland: Pfizer/Biontec</t>
  </si>
  <si>
    <t>2020-12-28 17:05:44+00:00</t>
  </si>
  <si>
    <t>A friend told me a friend who works at a particular hospital said "go to so &amp;amp; so Hospital and ask for a Covid Ward, see if they'll be able to show you one".</t>
  </si>
  <si>
    <t>2020-09-07 13:19:11+00:00</t>
  </si>
  <si>
    <t>CORONAVIRUS EN CAETE: CASOS SE MANTIENEN ACTIVOS EN LACOMUNA</t>
  </si>
  <si>
    <t>Thu Nov 19 01:44:28 +0000 2020</t>
  </si>
  <si>
    <t>: If we ask you to stay home we should also send you money so you can can do so.</t>
  </si>
  <si>
    <t>2020-07-15 23:40:47+00:00</t>
  </si>
  <si>
    <t>: If a teacher tests positive for COVID-19 are they required to quarantine for -3 weeks? Is their sick leave covered,</t>
  </si>
  <si>
    <t>2020-10-23 19:37:17+00:00</t>
  </si>
  <si>
    <t>: #TESTIMONIO Pedro Nez comparte su reflexin despus de recuperarse del covid-19 gracias a la atencin de nuestros m</t>
  </si>
  <si>
    <t>2020-05-07 02:11:58+00:00</t>
  </si>
  <si>
    <t>: Short thread on #covid19 social-distancing policies, noting their implementation coincided with a spike in overdose deaths in</t>
  </si>
  <si>
    <t>2020-02-08 13:57:00+00:00</t>
  </si>
  <si>
    <t>: Heres how the #coronavirus has spread globally: #CoronavirusOutbreak h</t>
  </si>
  <si>
    <t>2020-02-07 19:05:36+00:00</t>
  </si>
  <si>
    <t>: #RadioIPP Na ywo #PoranneTweetobranie ;</t>
  </si>
  <si>
    <t>Thu Mar 19 23:27:37 +0000 2020</t>
  </si>
  <si>
    <t>: Sa mga apektado ang trabaho dahil sa #covid19 quarantine at nais mag-apply para sa P5,000 cash assistance ng DOLE, basahi</t>
  </si>
  <si>
    <t>Sat Jun 20 08:46:57 +0000 2020</t>
  </si>
  <si>
    <t>C4(CORONA +CHINA+CONGRESS+ COMMUNISTS) ka karen BOYCOTT...</t>
  </si>
  <si>
    <t>2020-12-08 19:17:52+00:00</t>
  </si>
  <si>
    <t>: Joe Biden: "I'm absolutely convinced that in days we can change the course of the disease and change life in America</t>
  </si>
  <si>
    <t>2020-09-14 16:12:05+00:00</t>
  </si>
  <si>
    <t>Sana distancia de quien tiene covid as como de los que no tienen inters en ti</t>
  </si>
  <si>
    <t>2020-04-20 14:15:09+00:00</t>
  </si>
  <si>
    <t>Ashamed on you That was really barbaric, i know police is great job on this pandemic but every officer should get a proper consultation about how to behave with citizens, after all you are working for us with our hard earned tax money. Plz grow up</t>
  </si>
  <si>
    <t>2020-09-02 21:20:08+00:00</t>
  </si>
  <si>
    <t>: fiz o teste de covid tive satisfaz bem</t>
  </si>
  <si>
    <t>2020-09-26 18:19:40+00:00</t>
  </si>
  <si>
    <t>: Earlier this month my parents tested positive for COVID-19, later I tested positive too while taking care of them.</t>
  </si>
  <si>
    <t>Mon Jun 08 08:40:35 +0000 2020</t>
  </si>
  <si>
    <t>: UWS's together with have created a series of video podcasts to support people affected by dement</t>
  </si>
  <si>
    <t>2020-02-11 09:32:46+00:00</t>
  </si>
  <si>
    <t>: Les dsistements de grandes marques s'enchanent en raison du Coronavirus ! Aprs LG, c'est Ericsson, Amazon et Sony qui</t>
  </si>
  <si>
    <t>2020-09-24 20:02:10+00:00</t>
  </si>
  <si>
    <t>: Gracias a la por la intervencin proporcionada y humana de esta tarde. No hay ninguna duda. La ciudadan</t>
  </si>
  <si>
    <t>2020-09-07 11:52:02+00:00</t>
  </si>
  <si>
    <t>Wer schreibt, ernsthaft, es wrde in diesem Land nicht ber Fehler der Corona-Politik diskutiert, hat offenbar nicht einmal das Blatt gelesen, fr dass sie schreibt. Klassische Feuilleton-Nummer: steile These aufstellen, aber selbige nicht mal ansatzweise belegen.</t>
  </si>
  <si>
    <t>2020-09-13 17:05:21+00:00</t>
  </si>
  <si>
    <t>: Keep seeing polling with Trump getting high marks for the economy. It's his most useful lie. In fact, Obama "created" mill</t>
  </si>
  <si>
    <t>2020-12-19 11:13:10+00:00</t>
  </si>
  <si>
    <t>: Amerikan Gda ve la Kurumu, Pfizer&amp;amp;BioNTech as uygulandktan sonra alerjik tepki gsteren kiiyle ilgili olarak ara</t>
  </si>
  <si>
    <t>2020-05-05 01:41:30+00:00</t>
  </si>
  <si>
    <t>: Meu medo o departamento mdico do Grmio tratar um atleta com Covid-19.</t>
  </si>
  <si>
    <t>2020-09-14 12:12:11+00:00</t>
  </si>
  <si>
    <t>: I have no idea how to increase the following for this feed. Ive been at it since March. The stories are so important and the</t>
  </si>
  <si>
    <t>2020-12-14 20:09:56+00:00</t>
  </si>
  <si>
    <t>Samos para uma despedida de solteiro para um casamento o com s convidados, ambiente controlado e na semana seguinte eu estava fazendo teste de Covid, porque do grupo estavam com Covid. Imagina o terror! Graas a Deus estvamos limpos. Esse Janeiro vai ser o .</t>
  </si>
  <si>
    <t>2020-05-08 09:21:12+00:00</t>
  </si>
  <si>
    <t>COVID19</t>
  </si>
  <si>
    <t>2020-02-15 04:58:00+00:00</t>
  </si>
  <si>
    <t>: Daily Digest /13 Chinese doctors say Wuhan coronavirus reinfection even deadlier, Alibaba CEO warns coronavirus is a</t>
  </si>
  <si>
    <t>Sun Nov 08 11:40:49 +0000 2020</t>
  </si>
  <si>
    <t>: Someone get Alanis on the phone</t>
  </si>
  <si>
    <t>2020-05-20 10:25:08+00:00</t>
  </si>
  <si>
    <t>: Bitte nicht vergessen, wer da von Anfang an unvollstndig informiert hat: #Nehammer</t>
  </si>
  <si>
    <t>Sun Nov 08 00:14:46 +0000 2020</t>
  </si>
  <si>
    <t>: And yes, yes, I'm well aware that most of them are masked, which is great, but masks are not infallible. Fact is,</t>
  </si>
  <si>
    <t>2020-10-02 13:43:45+00:00</t>
  </si>
  <si>
    <t>: This is why people should listen to science, #COVID19 is spreading all over the White House.</t>
  </si>
  <si>
    <t>2020-08-10 14:51:23+00:00</t>
  </si>
  <si>
    <t>It would have been much better for the conservatives if we hadn't been given quite so much opportunity to compare and contrast Nic and Boris' response to the pandemic. When things got tough, BJs lad culture populism was found to be critically lacking.</t>
  </si>
  <si>
    <t>Wed Mar 04 05:20:42 +0000 2020</t>
  </si>
  <si>
    <t>: Incredible leadership by at Stripe! - Encouraged (and, in some cases, mandatory) work from-home - Pause all busines</t>
  </si>
  <si>
    <t>Fri Jan 31 20:09:05 +0000 2020</t>
  </si>
  <si>
    <t>Bill Gates predicted a coronavirus-like outbreak in the world down to it starting at a Chinese market</t>
  </si>
  <si>
    <t>2020-10-06 20:37:00+00:00</t>
  </si>
  <si>
    <t>billion people in this world and I simp hard as FUK for like mother fuckers. The rest But I still wear a mask(even with clients) and dont go anywhere.</t>
  </si>
  <si>
    <t>Sun Mar 01 06:53:33 +0000 2020</t>
  </si>
  <si>
    <t>: Trump is trying to weaponize Coronavirus against immigration, blaming what he calls the Democrat policy of open borders for</t>
  </si>
  <si>
    <t>2020-09-06 23:41:17+00:00</t>
  </si>
  <si>
    <t>This is why twitter remains undefeated! Omg</t>
  </si>
  <si>
    <t>2020-12-15 03:06:26+00:00</t>
  </si>
  <si>
    <t>: PLEASE if you had Covid and have experienced symptoms longer than two weeks please take the minutes it takes to fill ou</t>
  </si>
  <si>
    <t>Sat Jun 13 07:22:40 +0000 2020</t>
  </si>
  <si>
    <t>: Moreover worst impact of covid-19 is being felt in non-tradables like services and hospitality, whereas no deal Brexit hits</t>
  </si>
  <si>
    <t>2020-07-14 00:54:52+00:00</t>
  </si>
  <si>
    <t>: -Los casos activos de #covid19 son mil . -El crecimiento de contagios es de % cada da. -El porcentaje de crecimient</t>
  </si>
  <si>
    <t>2020-02-24 22:36:52+00:00</t>
  </si>
  <si>
    <t>: A group of Asian men beat a woman trying to defend her Chinese friend from abuse in Birmingham. Now what sort of Asian</t>
  </si>
  <si>
    <t>Wed Jan 29 14:55:31 +0000 2020</t>
  </si>
  <si>
    <t>The Fintech Laboratory: The big questions that can only be answered in China</t>
  </si>
  <si>
    <t>2020-12-16 06:38:52+00:00</t>
  </si>
  <si>
    <t>: #Odisha reports #Covid19 cases and more deaths in hours. Total cases now stand at including rec</t>
  </si>
  <si>
    <t>2020-12-17 00:20:58+00:00</t>
  </si>
  <si>
    <t>: Destroying records to cover up political interference in life and death matters is beyond the pale, and NARA must respond. We</t>
  </si>
  <si>
    <t>Sat Jan 25 20:43:32 +0000 2020</t>
  </si>
  <si>
    <t>: BREAKING NEWS: China ordered the suspension of tours abroad after new coronavirus deaths in Wuhan. President Xi Jinpi</t>
  </si>
  <si>
    <t>2020-05-07 08:09:52+00:00</t>
  </si>
  <si>
    <t>: Coronavirus : Des erreurs ont t commises. Et il en est mort ! Lpouse dun mdecin mort du Covid-19 porte plaint</t>
  </si>
  <si>
    <t>Thu Jan 30 23:03:20 +0000 2020</t>
  </si>
  <si>
    <t>: BREAKING "For all of these reasons, I am declaring a public</t>
  </si>
  <si>
    <t>2020-09-13 22:17:46+00:00</t>
  </si>
  <si>
    <t>: Hoy: Israel anuncia reconfinamiento nacional por tres semanas debido al coronavirus. Tiene menos de casos diarios</t>
  </si>
  <si>
    <t>2020-10-13 06:41:22+00:00</t>
  </si>
  <si>
    <t>:</t>
  </si>
  <si>
    <t>2020-07-03 02:18:59+00:00</t>
  </si>
  <si>
    <t>: First NY beach day ! Can I get a hell yeah? #SocialDistancing</t>
  </si>
  <si>
    <t>Fri Jan 31 05:11:17 +0000 2020</t>
  </si>
  <si>
    <t>: A man in China left face masks at a police station - then jogged off before officers could thank him</t>
  </si>
  <si>
    <t>2020-08-05 00:00:02+00:00</t>
  </si>
  <si>
    <t>: POLL: Do you think Trump's deliberately poor pandemic response amounts to "murder?"</t>
  </si>
  <si>
    <t>2020-12-12 19:15:44+00:00</t>
  </si>
  <si>
    <t>A la gente de CDMX no parece importarles el COVID-19 - #Mexico #CDMX #NoticiasHoy #COVID19 #SemforoRojo #AlertaMxico #ClaudiaSheinbaum #Gatell #12deDiciembre</t>
  </si>
  <si>
    <t>2020-12-06 15:20:29+00:00</t>
  </si>
  <si>
    <t>: My colleague actually got reinfected guys. Stay home. We're back here again</t>
  </si>
  <si>
    <t>2020-05-04 04:48:36+00:00</t>
  </si>
  <si>
    <t>, covid-19 ,</t>
  </si>
  <si>
    <t>2020-05-14 05:28:51+00:00</t>
  </si>
  <si>
    <t>: PM CARES Fund Trust allocates Rs. Crore for fight against COVID-19: Prime Minister's Office</t>
  </si>
  <si>
    <t>2020-04-11 09:18:21+00:00</t>
  </si>
  <si>
    <t>: No es necesario dejar los zapatos fuera de casa por el coronavirus", ha desmentido que sea necesario dejar los zapat</t>
  </si>
  <si>
    <t>2020-07-05 04:36:57+00:00</t>
  </si>
  <si>
    <t>You can thank the rising covid-19 cases for that. All public th of July celebration were cancelled.</t>
  </si>
  <si>
    <t>2020-08-23 18:10:02+00:00</t>
  </si>
  <si>
    <t>: COVID-19 Bulletin #165</t>
  </si>
  <si>
    <t>2020-05-19 04:10:07+00:00</t>
  </si>
  <si>
    <t>: Corona Virus Leaving Pakistan After Losing It's Self Respect</t>
  </si>
  <si>
    <t>2020-10-12 18:40:57+00:00</t>
  </si>
  <si>
    <t>: I love Lockdown Eve, such a special time of year. Going to bed, getting up and wondering if Boris has been.</t>
  </si>
  <si>
    <t>2020-10-26 00:01:50+00:00</t>
  </si>
  <si>
    <t>: Les masques sont un crime contre lhumanit ! Il serait temps den dbattre !</t>
  </si>
  <si>
    <t>Tue Jan 28 16:45:29 +0000 2020</t>
  </si>
  <si>
    <t>: me at home with coronavirus bc I don't have health insurance</t>
  </si>
  <si>
    <t>Thu Nov 19 05:16:33 +0000 2020</t>
  </si>
  <si>
    <t>Hampir Orang, Ini Sebaran Korban Covid-19 di Riau</t>
  </si>
  <si>
    <t>2020-12-04 14:04:12+00:00</t>
  </si>
  <si>
    <t>It seems to me an all together more sinister agenda is at work. Ever more draconian measures, despite the Covid spike being well and truly suppressed. Now it looks like our turn. Why ? What for ?</t>
  </si>
  <si>
    <t>2020-05-13 17:08:47+00:00</t>
  </si>
  <si>
    <t>I still cant quite believe that were in a global pandemic and the guy running our nation tells us to stay alert.</t>
  </si>
  <si>
    <t>2020-02-29 05:38:47+00:00</t>
  </si>
  <si>
    <t>: . is gaslighting his cult and calling coronavirus a "hoax." Such a dangerous regime that has zero respect</t>
  </si>
  <si>
    <t>Tue Jun 16 00:42:17 +0000 2020</t>
  </si>
  <si>
    <t>: Exhorto a y su a transparentar el gasto realizado para atender la pandemia por #coronavirus,</t>
  </si>
  <si>
    <t>2020-07-26 19:49:23+00:00</t>
  </si>
  <si>
    <t>: Dec : China alerts WHO to new virus Jan : Boris Johnson misses COBR meeting Jan : Johnson misses COBR meeting F</t>
  </si>
  <si>
    <t>2020-10-04 09:41:17+00:00</t>
  </si>
  <si>
    <t>: To help Donald Trump get the full COVID-19 experience, lets make sure he loses his job and is evicted from his home nex</t>
  </si>
  <si>
    <t>Fri Nov 20 06:45:43 +0000 2020</t>
  </si>
  <si>
    <t>tops COVID-19 ratings with seven stars. #Airbus #airasia #KLIA #COVID19 #CoronaVirusUpdates #coronavirus #avgeek #avgeeks #aviation #travel #airlines</t>
  </si>
  <si>
    <t>2020-12-13 05:12:10+00:00</t>
  </si>
  <si>
    <t>: "My life in covid" comic assignment</t>
  </si>
  <si>
    <t>Sat Mar 28 10:51:17 +0000 2020</t>
  </si>
  <si>
    <t>Jesus wept. contracts coronavirus and scumbags wish him dead; getting slagged off no matter what he says and does when he is repeating the message clearly to stay home and stay safe. Lets put politics aside FFS and beat this bloody pandemic!</t>
  </si>
  <si>
    <t>2020-09-17 06:03:50+00:00</t>
  </si>
  <si>
    <t>: La bicicleta es uno de los mejores medios de transporte en tiempos de #COVID19 !!Ven a la en bici!!</t>
  </si>
  <si>
    <t>Sun Jan 26 04:43:02 +0000 2020</t>
  </si>
  <si>
    <t>: Hospital in Wuhan Total bed : Completion : days Hospital in Rembau Total bed : Completion : years</t>
  </si>
  <si>
    <t>2020-10-12 17:24:38+00:00</t>
  </si>
  <si>
    <t>: Next week I will be introducing a three-tier traffic light system for lockdowns: Green: relax, you live in the South E</t>
  </si>
  <si>
    <t>2020-08-03 11:08:29+00:00</t>
  </si>
  <si>
    <t>: JUST IN: World Health Organization chief says there is no silver bullet for coronavirus and may never be</t>
  </si>
  <si>
    <t>Sun Nov 22 22:57:31 +0000 2020</t>
  </si>
  <si>
    <t>The amount of nig nogs in the replies acting like this is worse than potentially superspreading when we all just wanna fucking get this over with is why we need actual leaders to keep y'all at home. You dumb motherfuckers.</t>
  </si>
  <si>
    <t>Wed Jan 29 02:33:29 +0000 2020</t>
  </si>
  <si>
    <t>: How the fuck that virus from china get here before my W-2 Forms smh</t>
  </si>
  <si>
    <t>Wed Mar 11 19:15:43 +0000 2020</t>
  </si>
  <si>
    <t>: "If countries detect, test, treat, isolate, trace, and mobilize their people in the response, those with a handful of #COVID19 cas</t>
  </si>
  <si>
    <t>Sat Mar 28 00:55:23 +0000 2020</t>
  </si>
  <si>
    <t>: BREAKING: Abbott gets approval for point-of-care coronavirus test that can detect a positive case in FIVE MINUTES. Think of</t>
  </si>
  <si>
    <t>2020-09-05 22:46:58+00:00</t>
  </si>
  <si>
    <t>: Como deseo que vuelvan los tiempos libres de corona</t>
  </si>
  <si>
    <t>Sun Jun 14 04:46:13 +0000 2020</t>
  </si>
  <si>
    <t>: Did people even notice when we passed million COVID cases?</t>
  </si>
  <si>
    <t>2020-09-01 11:34:42+00:00</t>
  </si>
  <si>
    <t>: NHS has been remarkably agile and inventive in the pandemic, but austerity funding had already caused long waiting times.</t>
  </si>
  <si>
    <t>2020-08-07 11:16:56+00:00</t>
  </si>
  <si>
    <t>: Positivo Paraco - vid19 el matarife</t>
  </si>
  <si>
    <t>2020-10-31 02:57:28+00:00</t>
  </si>
  <si>
    <t>: Nice of to finally acknowledge what we all already knew CDC Reveals Hospitals Counted Heart Attacks as COVID-19 D</t>
  </si>
  <si>
    <t>2020-02-25 15:29:35+00:00</t>
  </si>
  <si>
    <t>: Me estoy descojonando quiero conocer a este chaval en persona</t>
  </si>
  <si>
    <t>2020-05-31 23:56:14+00:00</t>
  </si>
  <si>
    <t>: I said Nick Cannon has Lupus and is still protesting during Covid and someone in the comments said "Lupus aint contagious s</t>
  </si>
  <si>
    <t>Tue Mar 17 03:14:27 +0000 2020</t>
  </si>
  <si>
    <t>: Mientras Cuba se solidariza con la humanidad poniendo a disposicin del mundo el medicamento Interfern y sus mdicos p</t>
  </si>
  <si>
    <t>2020-05-28 09:47:57+00:00</t>
  </si>
  <si>
    <t>Caritas Krnten: Plauderecke fr die Caritas Pflegewohnhuser Krnten</t>
  </si>
  <si>
    <t>Sun Mar 01 12:13:49 +0000 2020</t>
  </si>
  <si>
    <t>: Coronavirus UK cases France cases Germany cases Italy cases But Labour think Boris isn't doing a good job? Can</t>
  </si>
  <si>
    <t>2020-05-25 13:43:37+00:00</t>
  </si>
  <si>
    <t>#GraminBank Bharat ki percent aabadi ko antim chor tak banking suvidhaye dene ke bad bhi gramin bankkarmi upeksha ka shikar he..Hame to commercial bank ke muqable na to allowance diye ja rahe he or na hi covid ka insurance</t>
  </si>
  <si>
    <t>2020-02-06 18:51:15+00:00</t>
  </si>
  <si>
    <t>: "The Gates Foundation donation will be used to protect at-risk populations in Africa and South Asia." RT Bill And Melinda</t>
  </si>
  <si>
    <t>2020-07-23 19:42:55+00:00</t>
  </si>
  <si>
    <t>Tour boats at Niagara Falls show contrast between U.S., Canadian approach to COVID-19 | CBC News</t>
  </si>
  <si>
    <t>2020-04-03 12:23:48+00:00</t>
  </si>
  <si>
    <t>Sigo preguntando, porque no se estn haciendo mas tests de COVID ? Necesitamos mas tests para saber cuanta gente en verdad esta contagiada. Adems es contraproducente, no se va a acatar la cuarentena si los numeros "parecen" bajos.</t>
  </si>
  <si>
    <t>Mon Jun 22 14:22:52 +0000 2020</t>
  </si>
  <si>
    <t>[1/2] Will there be an #MLB season in ? #MLBTwitter #Coronavirus #COVID19</t>
  </si>
  <si>
    <t>2020-09-14 20:28:33+00:00</t>
  </si>
  <si>
    <t>Actually - Trump Covid she's probably ashamed of YOU! JUST SAYING. Trumputinist Evilgelical Republiklans warriors for the love of unrequited love.</t>
  </si>
  <si>
    <t>2020-12-03 18:48:37+00:00</t>
  </si>
  <si>
    <t>: : #COVID19</t>
  </si>
  <si>
    <t>2020-08-23 22:11:55+00:00</t>
  </si>
  <si>
    <t>: Cuando los presidentes prescriben como si fueran mdicos</t>
  </si>
  <si>
    <t>2020-12-24 04:48:33+00:00</t>
  </si>
  <si>
    <t>: outbr</t>
  </si>
  <si>
    <t>Thu Jan 30 20:41:59 +0000 2020</t>
  </si>
  <si>
    <t>: STATEMENT FROM DOH DOH CONFIRMS FIRST -NCOV CASE IN THE COUNTRY; ASSURES PUBLIC OF INTENSIFIED CONTAINMENT MEASURES |</t>
  </si>
  <si>
    <t>2020-10-12 23:09:27+00:00</t>
  </si>
  <si>
    <t>: so uma sessao de terapia e uma vacina do covid de presente do dias das criana agora</t>
  </si>
  <si>
    <t>Sun Mar 01 21:58:13 +0000 2020</t>
  </si>
  <si>
    <t>: ALERT: Anarchists or other nefarious actorsGod knows whohave gotten a misspelling of "Coronavirus" trending as a hashta</t>
  </si>
  <si>
    <t>2020-12-26 18:46:21+00:00</t>
  </si>
  <si>
    <t>: Lukai Hati Rakyat, Seret Semua Koruptor Bansos Covid-19 Lalu Pidana Mati</t>
  </si>
  <si>
    <t>2020-12-15 04:26:23+00:00</t>
  </si>
  <si>
    <t>: CAMPEONAS! corona un genial torneo con la obtencin de su tercer Ttulo imponindose -2 en penale</t>
  </si>
  <si>
    <t>2020-12-19 00:03:07+00:00</t>
  </si>
  <si>
    <t>Ron Johnson, Servant of Wealthy Elite Heartless, hypocritical grinch who spits on the working class. Zero issue giving billionaire pals $1.5Trillion. Yet Americans desperately needing shelter and food because of a massively mismanaged GOP/Trump pandemic : "no-can-do".</t>
  </si>
  <si>
    <t>2020-10-19 16:15:14+00:00</t>
  </si>
  <si>
    <t>: You need but look at the lines and packed arenas at Trump rallies to determine that he is winning by a landslide. The D</t>
  </si>
  <si>
    <t>2020-04-03 17:21:33+00:00</t>
  </si>
  <si>
    <t>: RUNNING A STUDENT RENT STRIKE DURING COVID-19 We're happy to release our COVID-19 handbook, featuring top tips as w</t>
  </si>
  <si>
    <t>2020-07-27 02:19:38+00:00</t>
  </si>
  <si>
    <t>When the developers decide to use one last gen element in the current gen remake...</t>
  </si>
  <si>
    <t>2020-10-06 16:57:13+00:00</t>
  </si>
  <si>
    <t>: Trump is the first person in the world to get coronavirus and be healthier days later</t>
  </si>
  <si>
    <t>Thu Mar 26 10:11:44 +0000 2020</t>
  </si>
  <si>
    <t>: Conservative MP tells me theyve been overwhelmed by self-employed constituents asking for help. They are distraught a</t>
  </si>
  <si>
    <t>2020-08-23 21:24:08+00:00</t>
  </si>
  <si>
    <t>Are we just doing reruns because we don't have new episodes of America because of COVID-19?</t>
  </si>
  <si>
    <t>2020-10-08 03:47:00+00:00</t>
  </si>
  <si>
    <t>my boss wants to open up our fucking tiny cafe for seating. sorry, last i checked were still in the middle of a fUCKING PANDEMIC</t>
  </si>
  <si>
    <t>2020-12-25 08:01:33+00:00</t>
  </si>
  <si>
    <t>PV trends of : Part : Despite much of the world being on lockdown for a big chunk of , there are few who could say it has been an uneventful year. And while the ongoing Covid-19 pandemic will be what defines for #solarenergy #solarpv #solar</t>
  </si>
  <si>
    <t>2020-05-18 12:35:08+00:00</t>
  </si>
  <si>
    <t>: #CoronaVirusUpdates #COVID19 Finally solved it, how someone made Covid-19! They gene-edited a bat coronavirus RaTG13</t>
  </si>
  <si>
    <t>Wed Jan 29 06:19:48 +0000 2020</t>
  </si>
  <si>
    <t>: I mean i think it was about time for the coronavirus to pop up.</t>
  </si>
  <si>
    <t>Wed Jan 29 19:46:42 +0000 2020</t>
  </si>
  <si>
    <t>: The Speaker on Coronavirus</t>
  </si>
  <si>
    <t>Thu Nov 05 20:50:55 +0000 2020</t>
  </si>
  <si>
    <t>I can't believe the school's SUG permitted this!</t>
  </si>
  <si>
    <t>2020-08-21 01:17:43+00:00</t>
  </si>
  <si>
    <t>Democrat /George Soros PLAN</t>
  </si>
  <si>
    <t>Wed Mar 04 14:49:15 +0000 2020</t>
  </si>
  <si>
    <t>Lets say Universities close due to coronavirus...does that mean that everyone just gets their predicted grade or something</t>
  </si>
  <si>
    <t>2020-09-27 00:49:16+00:00</t>
  </si>
  <si>
    <t>: No mercy, no sorry, no if, no buts, no maybes because with me you take what you giving sub boy Lockdown Friday full video</t>
  </si>
  <si>
    <t>2020-12-04 20:45:29+00:00</t>
  </si>
  <si>
    <t>: Science says I am immune to COVID and cannot transmit it, since I had it. If you believe in science, why should I wear</t>
  </si>
  <si>
    <t>2020-08-17 19:10:49+00:00</t>
  </si>
  <si>
    <t>: El mundo entero / Wuhan</t>
  </si>
  <si>
    <t>Sat Mar 14 23:52:38 +0000 2020</t>
  </si>
  <si>
    <t>: Quasi chilometri da #Shanghai a #Roma, ma c' grande entusiasmo. Ora poche ore di riposo e il team di medici cinesi sar</t>
  </si>
  <si>
    <t>2020-07-07 02:51:45+00:00</t>
  </si>
  <si>
    <t>: if you could sacrifice one genre of music to end COVID-19, what would it be? and why country music?</t>
  </si>
  <si>
    <t>Fri Jan 24 07:45:53 +0000 2020</t>
  </si>
  <si>
    <t>: please read this and stay safe everyone #CoronavirusOutbreak #coronavirus</t>
  </si>
  <si>
    <t>Sat Jun 27 02:44:01 +0000 2020</t>
  </si>
  <si>
    <t>: Mike Pence is a historic sycophant. The idea that he calls himself a Christian is disgusting. He is a weak, pathetic man</t>
  </si>
  <si>
    <t>2020-08-12 23:18:13+00:00</t>
  </si>
  <si>
    <t>: Keeping an eye on the recovery:</t>
  </si>
  <si>
    <t>2020-12-30 04:13:06+00:00</t>
  </si>
  <si>
    <t>Hey how's that COVID approach working out? Your states have the highest density of COVID cases.</t>
  </si>
  <si>
    <t>Thu Nov 05 00:32:35 +0000 2020</t>
  </si>
  <si>
    <t>: French lockdown in a nutshell</t>
  </si>
  <si>
    <t>2020-05-14 06:36:14+00:00</t>
  </si>
  <si>
    <t>Loreto est grave, debera estar leyendo otra cosa, pero no estremecerse con las fotos y pedir que todo por lo que estn pasando pase me es difcil, Diosito aydalos</t>
  </si>
  <si>
    <t>Thu Mar 19 09:05:46 +0000 2020</t>
  </si>
  <si>
    <t>: Ok good.</t>
  </si>
  <si>
    <t>2020-05-27 23:16:57+00:00</t>
  </si>
  <si>
    <t>: Justice Department Charges West Virginia Mail Carrier With Attempted Election Fraud Thomas Cooper, , admitted to alte</t>
  </si>
  <si>
    <t>Wed Jan 29 14:21:04 +0000 2020</t>
  </si>
  <si>
    <t>having said that. Some of the travellers shouldnt really take the chance knowing that they might have been infected. All cases of infected in US and Canada are people who either came from wuhan or been there recently.</t>
  </si>
  <si>
    <t>Tue Mar 03 18:15:43 +0000 2020</t>
  </si>
  <si>
    <t>: Pope Francis, who had cancelled a Lent retreat for the first time in his papacy due to a cold, tested negative for #COVID19 ht</t>
  </si>
  <si>
    <t>2020-02-28 05:59:41+00:00</t>
  </si>
  <si>
    <t>: You got rid of the Pandemic Team, YOU cut the funding for CDC, FVCKED UP. Don't you dare blame this</t>
  </si>
  <si>
    <t>2020-09-20 18:34:17+00:00</t>
  </si>
  <si>
    <t>: Ok easy solution to potential industrial action (yeah I know it may not happen but go with me on this). All teachers, S</t>
  </si>
  <si>
    <t>Sun Jun 07 00:19:55 +0000 2020</t>
  </si>
  <si>
    <t>2020-10-26 19:09:57+00:00</t>
  </si>
  <si>
    <t>: They want to take the ACA In a PANDEMIC Which is a Public Health Crisis Thats why the Fast Track SCOTUS pick</t>
  </si>
  <si>
    <t>2020-12-15 00:38:27+00:00</t>
  </si>
  <si>
    <t>: Ik deel deze nog eens ivm de lockdown. Pas op jezelf</t>
  </si>
  <si>
    <t>2020-07-15 20:59:54+00:00</t>
  </si>
  <si>
    <t>: Infant Travels km For Treatment, Dies Hours After Testing COVID-19 Positive via</t>
  </si>
  <si>
    <t>2020-02-14 20:45:07+00:00</t>
  </si>
  <si>
    <t>Il semblerait que le #coronavirus se transmette mme si les symptmes sont trs prcoces ou si la maladie est bnigne. Il faut suivre les rgles dhygine concernant le #LavageDesMains et la #toux pour viter la propagation du #coronavirus. Plus d'info :</t>
  </si>
  <si>
    <t>2020-08-03 13:25:07+00:00</t>
  </si>
  <si>
    <t>new corona virus cases in #Anantnag, JammuAndKashmir Total Cases in district</t>
  </si>
  <si>
    <t>Tue Mar 03 11:09:07 +0000 2020</t>
  </si>
  <si>
    <t>i'm choqued about cancellation, i had my ticket for your concert in Paris and is cancellation because of fucking coronavirus, so i'm very very sad and angry for that, please tell me new dates for Paris pleaseee</t>
  </si>
  <si>
    <t>2020-07-13 10:28:36+00:00</t>
  </si>
  <si>
    <t>: Kenapa COVID-19 cepat menyebarnya? Penyebab Besar: - Mereka kan teman kerja, gapapa lah ngobrol ga pake masker. - Mer</t>
  </si>
  <si>
    <t>Tue Nov 24 16:15:29 +0000 2020</t>
  </si>
  <si>
    <t>: You are a disgrace. Both home &amp;amp; abroad. You should be ashamed that these children have to do this with cardboards. Instea</t>
  </si>
  <si>
    <t>2020-09-05 14:32:22+00:00</t>
  </si>
  <si>
    <t>: La bajada de impuestos a los ms ricos en Andaluca anunciada por en : millones menos de recaudacin</t>
  </si>
  <si>
    <t>2020-10-24 12:53:36+00:00</t>
  </si>
  <si>
    <t>: Who will bell the cat aka 'Best CM Ever Model'? Population (2011 Census) __________________________ Mumbai: crores A</t>
  </si>
  <si>
    <t>2020-12-29 21:33:21+00:00</t>
  </si>
  <si>
    <t>: Noted emergency care cannot function as a catch all emergencies in the community is very wise words indeed. A fact that must be</t>
  </si>
  <si>
    <t>2020-08-15 02:39:32+00:00</t>
  </si>
  <si>
    <t>: El IMSS compra cientos de miles de cubrebocas hasta veces ms caros que su valor real</t>
  </si>
  <si>
    <t>Tue Mar 03 16:02:14 +0000 2020</t>
  </si>
  <si>
    <t>: I live in Seattle, I have all symptoms of COVID-19 and have a history of chronic bronchitis. Since I work in a physic</t>
  </si>
  <si>
    <t>2020-12-30 03:08:15+00:00</t>
  </si>
  <si>
    <t>: Republican Congressman-elect Luke Letlow has died from COVID-19. He was .</t>
  </si>
  <si>
    <t>Thu Jun 25 19:36:06 +0000 2020</t>
  </si>
  <si>
    <t>: . on how hes filling his days during the pandemic, dealing with the stress of the YouTube grind, and winding d</t>
  </si>
  <si>
    <t>2020-08-30 09:52:57+00:00</t>
  </si>
  <si>
    <t>: Hello India. While we were busy hating each other</t>
  </si>
  <si>
    <t>Tue Jun 30 17:22:20 +0000 2020</t>
  </si>
  <si>
    <t>: Just a reminder were still currently in a pandemic. My uncle, the head Dr of the toxicology department of Nicaraguas Mi</t>
  </si>
  <si>
    <t>2020-07-30 23:55:49+00:00</t>
  </si>
  <si>
    <t>,</t>
  </si>
  <si>
    <t>Sun Nov 08 17:39:40 +0000 2020</t>
  </si>
  <si>
    <t>: Tres nuevos fallecidos por Covid-19 en Huelva, que suma infectados</t>
  </si>
  <si>
    <t>2020-08-04 03:29:23+00:00</t>
  </si>
  <si>
    <t>: An activists lament for Dr. Birx: What kind of nefarious spirit possessed the Debbie Birx that AIDS activists have lov</t>
  </si>
  <si>
    <t>Mon Mar 16 15:42:02 +0000 2020</t>
  </si>
  <si>
    <t>: Alianza! Llegan a Caracas especialistas cubanos para ayudar a la proteccin del pueblo (+Covid-19)</t>
  </si>
  <si>
    <t>2020-08-14 10:46:59+00:00</t>
  </si>
  <si>
    <t>() RNA</t>
  </si>
  <si>
    <t>2020-10-20 17:00:59+00:00</t>
  </si>
  <si>
    <t>My birds pregnancy test came back as COVID. Its PC gone mad</t>
  </si>
  <si>
    <t>2020-10-05 00:26:55+00:00</t>
  </si>
  <si>
    <t>: Es falso el contagio, es estrategia para recuperar votantes, se declarar vencedor del Covid</t>
  </si>
  <si>
    <t>2020-09-24 08:32:11+00:00</t>
  </si>
  <si>
    <t>: Its Not A Conspiracy Theory If Its True: #Plandemic #ID2020 #DigitalCertificates in #Vaccines #COVID19 Is A Code Jus</t>
  </si>
  <si>
    <t>2020-12-10 11:49:26+00:00</t>
  </si>
  <si>
    <t>: Lapo Elkann threw the cocaine away as soon as he saw the police coming in his direction. Lapo is the guy who pretended</t>
  </si>
  <si>
    <t>Sun Mar 01 03:31:01 +0000 2020</t>
  </si>
  <si>
    <t>: BREAKING: The first two cases of Coronavirus have been reported in Mexico, including one in the Northern state of Sinal</t>
  </si>
  <si>
    <t>Wed Jan 29 23:28:21 +0000 2020</t>
  </si>
  <si>
    <t>So if China has placed quarantined and I ordered something online and it comes from China, can I open it? Is it safe? Read that contaminated surfaces stay contamined for several days......</t>
  </si>
  <si>
    <t>2020-10-18 20:07:32+00:00</t>
  </si>
  <si>
    <t>: Best thing Ive seen in a few days. Wear A Mask to Be Our Guest Brilliant...</t>
  </si>
  <si>
    <t>2020-12-02 09:11:02+00:00</t>
  </si>
  <si>
    <t>: Help is on its way. The MHRA has formally authorised the Pfizer/BioNTech vaccine for Covid-19. The NHS stands ready to</t>
  </si>
  <si>
    <t>2020-04-02 15:30:39+00:00</t>
  </si>
  <si>
    <t>Lies</t>
  </si>
  <si>
    <t>2020-10-18 00:24:16+00:00</t>
  </si>
  <si>
    <t>: Again, again, again, the evidence for masks is overwhelming. Atlas is spreading false information and is either shockingl</t>
  </si>
  <si>
    <t>2020-05-09 03:39:36+00:00</t>
  </si>
  <si>
    <t>: Are these guys begging to get the coronavirus?</t>
  </si>
  <si>
    <t>2020-08-17 22:36:27+00:00</t>
  </si>
  <si>
    <t>: COVID really makes you realize we were always a little too close to eachother cant look at crowds the same anymore</t>
  </si>
  <si>
    <t>2020-07-28 19:25:42+00:00</t>
  </si>
  <si>
    <t>And what about the longer term damage its causing Permanent lung damage Heart damage Impaired cognitive abilities The amount of post covid rehabilitation some people need is massive</t>
  </si>
  <si>
    <t>Sun Jan 26 16:25:26 +0000 2020</t>
  </si>
  <si>
    <t>: Fascinating that the police would rather escort you back over the border, thus ignoring thei</t>
  </si>
  <si>
    <t>2020-12-03 20:50:28+00:00</t>
  </si>
  <si>
    <t>ms *</t>
  </si>
  <si>
    <t>Sun Jan 26 19:38:06 +0000 2020</t>
  </si>
  <si>
    <t>: Just so you know, a lot of preparation is going into preventing Coronavirus by the relevant bodies here in Nigeria. You</t>
  </si>
  <si>
    <t>2020-08-05 09:26:20+00:00</t>
  </si>
  <si>
    <t>: STAYHOME . . . .</t>
  </si>
  <si>
    <t>2020-10-13 15:01:51+00:00</t>
  </si>
  <si>
    <t>: BREAKING: Cristiano Ronaldo has tested positive for COVID-19 and has left the Portugal squad to isolate</t>
  </si>
  <si>
    <t>Fri Jun 19 16:50:04 +0000 2020</t>
  </si>
  <si>
    <t>: I just saw Covid death numbers of for the United States. Could that be correct? I am questioning that number, b</t>
  </si>
  <si>
    <t>2020-09-10 04:23:31+00:00</t>
  </si>
  <si>
    <t>: If a President says he lied about a pandemic, then calls our soldiers losers and you still vote for him, you might be in</t>
  </si>
  <si>
    <t>2020-04-23 19:00:24+00:00</t>
  </si>
  <si>
    <t>Former MP :We have to know D news of whats happening in #Iran Even before D Italy pandemic, it hit #Iran.More than have died but there is no transparency.Figures are given by D regime about #coronavirus probably less than one-fifth of reality.</t>
  </si>
  <si>
    <t>2020-04-06 10:50:02+00:00</t>
  </si>
  <si>
    <t>: Spread of the Black Death (XIV century) It took a proportionately greater toll of life than any other known epidemic or war</t>
  </si>
  <si>
    <t>Tue Nov 17 14:37:49 +0000 2020</t>
  </si>
  <si>
    <t>on one hand i wanted to say something sensitive about lockdown and commiserate with people, but otoh i don't have to go back to my minwage wheel of death for another couple weeks and i feel like more of a</t>
  </si>
  <si>
    <t>2020-10-18 18:59:07+00:00</t>
  </si>
  <si>
    <t>#Ethiopia #Africa Cases: (+703) Death: (+6) Recovered: (+550) Critical: (-18) New %: % (+0.8%) Death %: % Population %: % #CoronaVirus #Covid19 #SarsCov2 #Forecast</t>
  </si>
  <si>
    <t>2020-07-09 07:22:45+00:00</t>
  </si>
  <si>
    <t>Trump amenaza con recortar fondos a las escuelas que no abran por el coronavirus Tlam</t>
  </si>
  <si>
    <t>Tue Jun 16 07:56:49 +0000 2020</t>
  </si>
  <si>
    <t>: Die Corona-App ist im Grunde wie Tinder rckwrts. Erst trifft man sich. Dann meldet die App ein Match. Und kurz darauf f</t>
  </si>
  <si>
    <t>Tue Mar 24 21:40:36 +0000 2020</t>
  </si>
  <si>
    <t>: % dos pacientes com coronavrus no so identificados no pas, diz Ministrio da Sade</t>
  </si>
  <si>
    <t>Mon Nov 02 11:29:55 +0000 2020</t>
  </si>
  <si>
    <t>With lockdown confirmed, check out this really useful briefing on good practice for #HousingFirst services during Covid-19. Thanks to all the frontline staff who fed into this piece of work.</t>
  </si>
  <si>
    <t>2020-12-06 12:55:04+00:00</t>
  </si>
  <si>
    <t>: Es muy triste vivir en una sociedad en la que la gente desconfa ms de una vacuna que del tabaco, alcohol y drogas.</t>
  </si>
  <si>
    <t>2020-10-30 21:18:39+00:00</t>
  </si>
  <si>
    <t>Mitch DOA</t>
  </si>
  <si>
    <t>2020-08-04 18:04:16+00:00</t>
  </si>
  <si>
    <t>I wish would address affordable housing. When will it be the appropriate place" to acknowledge that over CPS students are currently homeless? Student success and safety was unacceptably comprised even before the pandemic. #HappyBdayLori #58candles</t>
  </si>
  <si>
    <t>2020-05-30 20:06:49+00:00</t>
  </si>
  <si>
    <t>: le corona il est fini ? non pcq jvois on est bcp trop laise l</t>
  </si>
  <si>
    <t>2020-12-22 16:30:35+00:00</t>
  </si>
  <si>
    <t>: No Covid denying politician should get a vaccine before every Dr, nurse, hospital worker, EMT, cop, fire fighter, teach</t>
  </si>
  <si>
    <t>Sun Mar 01 00:10:44 +0000 2020</t>
  </si>
  <si>
    <t>: Since we all know that #TrumpLiesAboutCoronavirus, here is the link to the COVID-19 page on the Johns Hopkins SPH Center</t>
  </si>
  <si>
    <t>2020-05-09 12:16:15+00:00</t>
  </si>
  <si>
    <t>: Someone I love very much lost a family member to #covid19 yesterday. Because of your inhumanity, callousness and incomp</t>
  </si>
  <si>
    <t>2020-07-08 02:31:49+00:00</t>
  </si>
  <si>
    <t>: COVID Update July : If someone tells you youre essential, youre going to want to run the other way. Because essential</t>
  </si>
  <si>
    <t>2020-10-02 16:08:28+00:00</t>
  </si>
  <si>
    <t>: Excellent news and congratulations to FBR! Notwithstanding post covid depressed economy massive rains and economic disr</t>
  </si>
  <si>
    <t>2020-08-26 23:55:01+00:00</t>
  </si>
  <si>
    <t>: WATCH: Dr. Sanjay Gupta says Dr. Fauci told him the new CDC guidelines were approved while he was under general anesthesi</t>
  </si>
  <si>
    <t>2020-02-25 19:00:11+00:00</t>
  </si>
  <si>
    <t>Corona virs Bahelievlere geldiine gre vasiyetimdir telefonum senin ifalar gn gelir yze vurman istiyorum Gakko</t>
  </si>
  <si>
    <t>2020-07-02 15:57:31+00:00</t>
  </si>
  <si>
    <t>: Is your business is re-opening this weekend? If you are responsible for a business and the water supply has not been used</t>
  </si>
  <si>
    <t>2020-04-21 18:00:01+00:00</t>
  </si>
  <si>
    <t>Senate near deal for $475 billion relief package for small business, hospitals, testing</t>
  </si>
  <si>
    <t>2020-10-29 12:16:25+00:00</t>
  </si>
  <si>
    <t>#Medicare, #Medicaid will cover costs of future #COVID-19 #vaccine under new policy:</t>
  </si>
  <si>
    <t>Wed Nov 25 08:41:43 +0000 2020</t>
  </si>
  <si>
    <t>And this part! They could be there instead, if without covid-19... #BTSxCorden</t>
  </si>
  <si>
    <t>2020-07-10 09:10:56+00:00</t>
  </si>
  <si>
    <t>: It is extremely unfair to conduct exams during the Covid19 pandemic. UGC must hear the voice of the students and academic</t>
  </si>
  <si>
    <t>2020-07-16 10:12:36+00:00</t>
  </si>
  <si>
    <t>: Having said that, Im selling nose masks oo Its the still best form of protection against Covid-19! You still need nose mas</t>
  </si>
  <si>
    <t>Thu Mar 26 18:34:23 +0000 2020</t>
  </si>
  <si>
    <t>: Coronavirus exposes the problems and pitfalls of modelling via on</t>
  </si>
  <si>
    <t>2020-04-21 08:53:53+00:00</t>
  </si>
  <si>
    <t>Tesla shutting Fremont factory due to coronavirus pandemic after all Roadshow Follow on Instagram:</t>
  </si>
  <si>
    <t>Wed Nov 18 01:33:10 +0000 2020</t>
  </si>
  <si>
    <t>Exactly! Was excited I got off early and I still got home at the regular time</t>
  </si>
  <si>
    <t>Wed Mar 25 00:00:19 +0000 2020</t>
  </si>
  <si>
    <t>: He really said this. I really really really think he doesn't get it.</t>
  </si>
  <si>
    <t>2020-10-13 20:11:00+00:00</t>
  </si>
  <si>
    <t>: Donald Trump doesnt have a plan for coronavirus. He never will. This election is the only way well be able to protec</t>
  </si>
  <si>
    <t>2020-12-25 15:18:26+00:00</t>
  </si>
  <si>
    <t>: O ano foi: Janeiro, fevereiro, COVID-19, dezembro</t>
  </si>
  <si>
    <t>2020-07-09 12:04:43+00:00</t>
  </si>
  <si>
    <t>: As the world changes during the #covid19 pandemic, the way we think about school and work must also change. #UNICEF calls on</t>
  </si>
  <si>
    <t>2020-08-15 10:17:16+00:00</t>
  </si>
  <si>
    <t>People ask me why I buy gifts for strangers on #AmazonWishList. I have been in and out of hospital in the last year and a half. It isnt the life I planned for myself and thats hard. But I can choose to spread joy. #coronakindness is something I can control.</t>
  </si>
  <si>
    <t>2020-02-09 21:27:48+00:00</t>
  </si>
  <si>
    <t>: PIDMIE - Une autre photo du chat qui porte un masque en #Chine pour viter de propager le #coronavirus. (Pas dinfos</t>
  </si>
  <si>
    <t>2020-04-14 13:04:08+00:00</t>
  </si>
  <si>
    <t>: #Guadeloupe #COVID19 Elles sont de retour sur les plages de Sainte Anne: les sargasses ! Premiers amoncellements et pre</t>
  </si>
  <si>
    <t>Wed Jan 29 11:57:20 +0000 2020</t>
  </si>
  <si>
    <t>: JUST IN: IKEA closes around half of its stores in China until further notice due to the coronavirus outbreak</t>
  </si>
  <si>
    <t>Fri Jan 31 14:35:00 +0000 2020</t>
  </si>
  <si>
    <t>: Duterte's set up a meeting with medical experts regarding the corona virus NEXT WEEK. On the other hand, the government w</t>
  </si>
  <si>
    <t>2020-04-08 09:16:14+00:00</t>
  </si>
  <si>
    <t>: #Wuhan celebrating official lockdown break...good news for all</t>
  </si>
  <si>
    <t>Sun Mar 22 05:42:43 +0000 2020</t>
  </si>
  <si>
    <t>: hate that shortness of breath is a coronavirus symptom, every time i get to the top of the stairs i think ive got it then i</t>
  </si>
  <si>
    <t>2020-04-22 19:15:52+00:00</t>
  </si>
  <si>
    <t>: Community and Specialty Pharmacies are on the frontline of the #COVID19 response, help the</t>
  </si>
  <si>
    <t>2020-12-02 23:31:09+00:00</t>
  </si>
  <si>
    <t>Economists &amp;amp; MSM in their breathless reporting on a possible #COVID19 vaccine Youre only encouraging folks to engage in reckless &amp;amp; risky behavior assuming theyre getting vaccinated soon Theyre not Medical personnel/1st responders will get vaccinated first</t>
  </si>
  <si>
    <t>2020-07-31 23:42:17+00:00</t>
  </si>
  <si>
    <t>: Ok ok I just have one question tho..no big deal but Who ....... TF is ...gonna....drive ...that bus????????????</t>
  </si>
  <si>
    <t>Sun Jun 07 01:50:28 +0000 2020</t>
  </si>
  <si>
    <t>2020-09-02 11:01:43+00:00</t>
  </si>
  <si>
    <t>Az evvel bir musterim arad covid geirdim gelmem sizin icin sorun olur mu dedi yav cierim sen ne anlayisli bir adamsin herkes sen olsa covid movid kalmaz memlekette</t>
  </si>
  <si>
    <t>Tue Mar 03 04:32:34 +0000 2020</t>
  </si>
  <si>
    <t>: Satu Lagi, Warga Bekasi Suspect Corona di Cianjur Sehabis Pulang dari Malaysia, Bupati Ungkap Kronologisnya</t>
  </si>
  <si>
    <t>2020-04-04 15:51:40+00:00</t>
  </si>
  <si>
    <t>Australia's immigration chief tells tourists: Take the next flight home #CoronavirusPandemic #CoronavirusUSA #coronavirusUK #CoronaUpdate #CoronaUpdates #FlattenTheCurve #COVID2019 #COVID19 #covid19UK #CoronavirusOutbreak #staysafe</t>
  </si>
  <si>
    <t>Fri Jan 31 14:28:29 +0000 2020</t>
  </si>
  <si>
    <t>: AvTalk Ep : Airlines and authorities increase their response to #coronavirus, the Boeing #777X makes its first flight</t>
  </si>
  <si>
    <t>2020-09-23 21:11:59+00:00</t>
  </si>
  <si>
    <t>Bill Gates says he thinks Trump's travel ban made outbreak in US worse. Here's why - CNN via</t>
  </si>
  <si>
    <t>2020-10-28 19:40:38+00:00</t>
  </si>
  <si>
    <t>O presidente Macron imps um novo bloqueio nacional na Frana, medida que os casos da Covid-19 aumentam. As novas medidas ecoam o bloqueio de oito semanas que a Frana imps na primavera, quando as hospitalizaes e mortes causadas pela epidemia de COVID-19 atingiram o pico.</t>
  </si>
  <si>
    <t>2020-05-25 22:25:07+00:00</t>
  </si>
  <si>
    <t>: Saint Dr. Singh ji Insan says to #StaySafeStayHealthy in this time of pandemic practice pranayam with me</t>
  </si>
  <si>
    <t>Fri Nov 20 16:25:43 +0000 2020</t>
  </si>
  <si>
    <t>: the 'Covid was a hoax to get Biden elected' is such a hilarious US-centric thing to think. like I lost my job, my flat</t>
  </si>
  <si>
    <t>Sun Mar 22 22:33:34 +0000 2020</t>
  </si>
  <si>
    <t>: Pray for Coronavirus having to live with Harvey for a couple weeks.</t>
  </si>
  <si>
    <t>2020-10-30 02:20:55+00:00</t>
  </si>
  <si>
    <t>Is itchy throat a sign for coronavirus?</t>
  </si>
  <si>
    <t>2020-07-12 12:21:45+00:00</t>
  </si>
  <si>
    <t>What is showing on since morning. Why you want him to scare. Just relax guys. #COVID__19 #AmitabhBachchanCovidPositive</t>
  </si>
  <si>
    <t>Fri Nov 06 09:22:14 +0000 2020</t>
  </si>
  <si>
    <t>: Covid-19 : un trafic de faux certificats de tests ngatifs dmantel laroport de Roissy</t>
  </si>
  <si>
    <t>2020-05-18 20:37:54+00:00</t>
  </si>
  <si>
    <t>No te puedes perder este de mayo el #Webinar La normalidad y el Covid-19! Hora: :00 am. Desliza para conocer los conferencistas y dems informacin de tu inters.</t>
  </si>
  <si>
    <t>Tue Jun 23 10:27:12 +0000 2020</t>
  </si>
  <si>
    <t>Now, this is a botchick that needs to be laid!</t>
  </si>
  <si>
    <t>Mon Jun 22 18:46:10 +0000 2020</t>
  </si>
  <si>
    <t>: Por qu podran organizar ahora si no pudieron en ms de das? Intiles.</t>
  </si>
  <si>
    <t>2020-07-26 03:19:39+00:00</t>
  </si>
  <si>
    <t>2020-08-18 09:11:39+00:00</t>
  </si>
  <si>
    <t>SARSCOVID-19</t>
  </si>
  <si>
    <t>Thu Mar 12 19:26:00 +0000 2020</t>
  </si>
  <si>
    <t>: #YooJaeSuk Is Moved To Tears By Nurse In Daegu On Frontlines Of Coronavirus Outbreak</t>
  </si>
  <si>
    <t>2020-08-23 17:43:14+00:00</t>
  </si>
  <si>
    <t>: NEW | N.L. sees no new COVID-19 cases ahead of mandatory mask order Monday #covid19nfld #cbcnl https:/</t>
  </si>
  <si>
    <t>2020-10-26 23:14:05+00:00</t>
  </si>
  <si>
    <t>: Didn't have Covid in the first place? It was all a stunt? He had another medical procedure and hid it and used the sit</t>
  </si>
  <si>
    <t>2020-10-14 10:00:22+00:00</t>
  </si>
  <si>
    <t>: Bachelor's degree in History tells several thousand career epidemiologists that they've scientifically illiterate. Col</t>
  </si>
  <si>
    <t>2020-10-03 15:15:58+00:00</t>
  </si>
  <si>
    <t>: I now have hundreds of screenshots of all prominent liberals celebrating Trump's positive COVID-19 test or hoping for him t</t>
  </si>
  <si>
    <t>Tue Jun 23 12:24:03 +0000 2020</t>
  </si>
  <si>
    <t>Pabrik Hendak Buka Lagi, Karyawan Volkswagen di Meksiko Covid-19</t>
  </si>
  <si>
    <t>2020-09-22 19:26:26+00:00</t>
  </si>
  <si>
    <t>: US college campus deaths related to alcohol poisoning: annually US college student deaths from COVID-19: Less tha</t>
  </si>
  <si>
    <t>Mon Mar 23 03:53:55 +0000 2020</t>
  </si>
  <si>
    <t>Sat Jun 13 10:39:58 +0000 2020</t>
  </si>
  <si>
    <t>: a thread - (halal) restaurants in London you have to visit after lockdown:</t>
  </si>
  <si>
    <t>Fri Nov 20 22:55:13 +0000 2020</t>
  </si>
  <si>
    <t>BREAKING: A day after starting quarterback Jayden de Laura tested positive for coronavirus, WSU's game at Stanford on Saturday has been canceled. Next week's Apple Cup could be affected.</t>
  </si>
  <si>
    <t>2020-10-02 07:58:48+00:00</t>
  </si>
  <si>
    <t>a va il t test positif si il se porte bien et que le covid n'est pas violent sur lui il en aura rien foutre et au contraire il va ridiculiser la maladie. Si il etait en ra l y aurait dbat. tre positif a veut dire confinement et osef</t>
  </si>
  <si>
    <t>Wed Nov 11 19:45:28 +0000 2020</t>
  </si>
  <si>
    <t>Lol na corona thing be this, no fear if you no dy the lockdown if i win we go share am... afterall we live so we can be helped and also help others</t>
  </si>
  <si>
    <t>Fri Jun 19 00:00:50 +0000 2020</t>
  </si>
  <si>
    <t>: Trump scrolls through his phone while small business owners share their pandemic stories.</t>
  </si>
  <si>
    <t>2020-10-13 03:23:31+00:00</t>
  </si>
  <si>
    <t>: just seen someone refer to the pandemic as the panny d and its ruined my fucking week before its even hit on monday</t>
  </si>
  <si>
    <t>Thu Nov 26 14:02:24 +0000 2020</t>
  </si>
  <si>
    <t>South Korea stopped the #COVID spread by shutting down churches. SK is an example for how to end the #COVD19 pandemic.</t>
  </si>
  <si>
    <t>Mon Jun 08 10:37:32 +0000 2020</t>
  </si>
  <si>
    <t>: Jan: Taal eruption Feb: Coronavirus Mar: V-Mall hostage-taking Apr: Winston Ragos shooting May: Anti-Terror Bill Jun: Pacqui</t>
  </si>
  <si>
    <t>2020-09-25 23:38:21+00:00</t>
  </si>
  <si>
    <t>: Watch international pop stars #BTS () open up about their chart-topping new single "Dynamite," their forthcoming</t>
  </si>
  <si>
    <t>2020-10-06 16:01:38+00:00</t>
  </si>
  <si>
    <t>Roman Abramovic had his revenue dropped by bn this year because of COVID. Hasnt been in London since because the UK government wont allow him a visa but still bought Chelsea players. Thank you beautiful man</t>
  </si>
  <si>
    <t>2020-02-28 06:15:57+00:00</t>
  </si>
  <si>
    <t>: KDiamonds are so special. They turned the extremely sad news of the Seoul concerts being cancelled into a positive and self</t>
  </si>
  <si>
    <t>2020-04-20 14:18:52+00:00</t>
  </si>
  <si>
    <t>: Desde el principio de la pandemia la actitud de la derecha es deleznable. Como bien dice Fernando Simon, estn al l</t>
  </si>
  <si>
    <t>Sun Mar 29 16:18:06 +0000 2020</t>
  </si>
  <si>
    <t>Can't risk players and broadcasting staff going through airports and expose themselves to Corona, can we?</t>
  </si>
  <si>
    <t>2020-07-12 22:52:22+00:00</t>
  </si>
  <si>
    <t>: Despite media hysteria about the highest number of cases the data show a modest rise in #Coronavirus daily death rates</t>
  </si>
  <si>
    <t>2020-02-25 05:46:12+00:00</t>
  </si>
  <si>
    <t>: China sentences Gui Minhai, Hong Kong bookseller, to years in jail</t>
  </si>
  <si>
    <t>2020-09-29 22:34:43+00:00</t>
  </si>
  <si>
    <t>: aos de peronismo...</t>
  </si>
  <si>
    <t>2020-04-16 03:33:36+00:00</t>
  </si>
  <si>
    <t>: Argentina va a hacer una serie de vuelos a China para traer toneladas de insumos crticos compuestos por material sani</t>
  </si>
  <si>
    <t>Sun Mar 15 01:47:23 +0000 2020</t>
  </si>
  <si>
    <t>: El y coordinarn para convertir en el primer gran hospital temporal especializado, par</t>
  </si>
  <si>
    <t>2020-02-26 13:20:24+00:00</t>
  </si>
  <si>
    <t>: Dear : Here are some ideas to combat the coronavirus: -Tell the truth -Restore pandemic position</t>
  </si>
  <si>
    <t>2020-09-28 08:56:28+00:00</t>
  </si>
  <si>
    <t>Ohne Plan? Warum nicht endlich die Verlngerungskabel durch #ESockelleisten ersetzen? Jeder Zweite plant erstmal nichts fr die Zukunft</t>
  </si>
  <si>
    <t>Sun Nov 15 21:54:36 +0000 2020</t>
  </si>
  <si>
    <t>I am not trying to make any statement . I am not wearing a mask because I dont want to wear one. Its that simple. Just as I dont wear skirts because I dont want to. If you want to wear a mask or a skirt, go ahead!</t>
  </si>
  <si>
    <t>2020-04-01 21:51:00+00:00</t>
  </si>
  <si>
    <t>roflmao</t>
  </si>
  <si>
    <t>2020-04-21 00:12:57+00:00</t>
  </si>
  <si>
    <t>: Under the cover of a pandemic, China is dismantling Hong Kongs last freedoms</t>
  </si>
  <si>
    <t>2020-05-29 17:07:56+00:00</t>
  </si>
  <si>
    <t>: #EnVivo el panorama de #COVID19 en Guerrero. #TmaloEnSerioYA</t>
  </si>
  <si>
    <t>Thu Jun 11 15:13:27 +0000 2020</t>
  </si>
  <si>
    <t>: Good morning. Black lives matter. Arrest the cops who killed Breonna Taylor. Declare the KKK a terrorist organization. C</t>
  </si>
  <si>
    <t>2020-12-22 15:46:48+00:00</t>
  </si>
  <si>
    <t>: "According to Cuomo's numbers, which are based on cases since September, just % of infections were traced to re</t>
  </si>
  <si>
    <t>Wed Jan 29 03:08:10 +0000 2020</t>
  </si>
  <si>
    <t>Definicin de un hijo de puta</t>
  </si>
  <si>
    <t>2020-08-05 07:31:15+00:00</t>
  </si>
  <si>
    <t>: Joystick driven car for #disabled #COVID19 #robotics #HRTech #HRMS #Bigdata #internetofthings #defstar5 #datascience #Mach</t>
  </si>
  <si>
    <t>2020-10-21 05:00:00+00:00</t>
  </si>
  <si>
    <t>Sydney's economy has taken a hit from COVID-19, creating a need for innovative and job-creating infrastructure projects. We outline the case for an Opera House to Parramatta Pathway</t>
  </si>
  <si>
    <t>2020-09-17 08:12:06+00:00</t>
  </si>
  <si>
    <t>Putus Penyebaran Covid , Personil Polsek Kahayan Tengah kembali Semprot Desinfektan DiMako</t>
  </si>
  <si>
    <t>2020-05-12 07:22:49+00:00</t>
  </si>
  <si>
    <t>Wed Jan 29 11:42:35 +0000 2020</t>
  </si>
  <si>
    <t>: Ah yes, the QAnon stable geniuses are weighing in on #coronavirus. They recommend drinking bleach. Is this part of the</t>
  </si>
  <si>
    <t>Tue Mar 24 07:50:40 +0000 2020</t>
  </si>
  <si>
    <t>: corona virus coronary artery disease</t>
  </si>
  <si>
    <t>Mon Nov 02 23:07:57 +0000 2020</t>
  </si>
  <si>
    <t>Muss grad an die Leut vom Nebentisch denken: "I woa heit scho mim Ulli lockdown-saufen, jetzt bin do aufa gschwasst, und sauf hoit mit dia weiter. Is eh ois fian Oasch."</t>
  </si>
  <si>
    <t>Thu Jan 30 18:32:55 +0000 2020</t>
  </si>
  <si>
    <t>Col bombardamento insensato che stanno facendo i media sul coronavirus figuriamoci il caos che si creerebbe se si sapesse che sono sbarcate Mila persone potenzialmente contagiate La soluzione semplice: basta mettere in giro la voce che i migranti hanno il coronavirus no?</t>
  </si>
  <si>
    <t>2020-09-11 09:28:42+00:00</t>
  </si>
  <si>
    <t>: Hatsoff to during this Pandemic, MakkalSelvan makes it a point to pay his respects. #Covid19 Ku</t>
  </si>
  <si>
    <t>Wed Jun 24 03:23:26 +0000 2020</t>
  </si>
  <si>
    <t>: Trump thinks #coronavirus disappears if he stops testing for it. If the absurdity isnt obvious, replace coronavirus with</t>
  </si>
  <si>
    <t>2020-04-26 04:33:06+00:00</t>
  </si>
  <si>
    <t>: Fui a donar plasma q puede servir para tratamientos a pacientes q tengan complicaciones x Covid19, ya q mi sistema inmu</t>
  </si>
  <si>
    <t>2020-07-12 13:38:57+00:00</t>
  </si>
  <si>
    <t>Corona positive wali news theek hai Kya sir ji</t>
  </si>
  <si>
    <t>2020-08-07 04:02:11+00:00</t>
  </si>
  <si>
    <t>: Muy buenas tardes: ...No escuch al Pte hacer mencin sobre la muerte del Aviador Piloto de la Fuerza Area Argentina, siend</t>
  </si>
  <si>
    <t>Sat Jun 13 03:41:36 +0000 2020</t>
  </si>
  <si>
    <t>Lacking in testings, medical iIt lfacilities, correct data, right to last rights. ChaosVirus situation than coronavirus cases recorded in Delhi in hours for first time -via</t>
  </si>
  <si>
    <t>2020-09-14 14:35:32+00:00</t>
  </si>
  <si>
    <t>i wish i could!!! fuck covid i cant cross the border LOL</t>
  </si>
  <si>
    <t>2020-07-24 19:41:18+00:00</t>
  </si>
  <si>
    <t>: THEY DONE RELEASED THE COVID VACCINE</t>
  </si>
  <si>
    <t>2020-04-19 03:28:15+00:00</t>
  </si>
  <si>
    <t>: Whats your biggest takeaway from COVID-19 pandemic?</t>
  </si>
  <si>
    <t>2020-10-22 22:34:58+00:00</t>
  </si>
  <si>
    <t>: Trump lied repeatedly throughout the Minutes interview on COVID, crowd sizes, health care, etc. Stahl pushed him and fact-ch</t>
  </si>
  <si>
    <t>2020-05-15 07:32:12+00:00</t>
  </si>
  <si>
    <t>Scientists know much more about the #pandemic that started with a cluster of pneumonia patients in #Wuhan in middle of December . Or do they? #COVID19</t>
  </si>
  <si>
    <t>2020-09-13 06:06:59+00:00</t>
  </si>
  <si>
    <t>No booze service after ten because of covid</t>
  </si>
  <si>
    <t>Mon Jun 22 08:41:23 +0000 2020</t>
  </si>
  <si>
    <t>Make a song about it Twitter aint paying you. Also maybe do good with some or all of that money.. you know.. help black kids and family with financial literacy or computer programming.</t>
  </si>
  <si>
    <t>2020-05-08 01:28:57+00:00</t>
  </si>
  <si>
    <t>: Now, youre concerned? Too little too late. Trump administration blocks public disclosure on coronavirus supp</t>
  </si>
  <si>
    <t>2020-07-17 10:46:06+00:00</t>
  </si>
  <si>
    <t>: Dr. Devi Shetty has raised an important concern about preparedness to fight COVID-19, which is going to be very important</t>
  </si>
  <si>
    <t>2020-04-17 18:46:05+00:00</t>
  </si>
  <si>
    <t>: Garzn pierde la cabeza en directo y se le escapa un escndalo a cuenta de los fallecidos por COVID-19 - Periodista Digi</t>
  </si>
  <si>
    <t>2020-05-20 17:56:22+00:00</t>
  </si>
  <si>
    <t>: Some #wellbeingwednesday tips to help keep you motivated during lockdown W/</t>
  </si>
  <si>
    <t>2020-05-21 17:46:41+00:00</t>
  </si>
  <si>
    <t>non mais gueulante on a une patiente covid+ mais on a appris qu'elle l'tait aprs qu'elle soit partie donc il se peut que je sois positive... je dois appeler la mdecine du travail demain</t>
  </si>
  <si>
    <t>Thu Jun 25 11:19:28 +0000 2020</t>
  </si>
  <si>
    <t>: #EEUU bate rcords de contagios de nuevo, y Nueva York, Nueva Jersey y Connecticut implantan cuarentena obligatoria para lo</t>
  </si>
  <si>
    <t>2020-05-14 02:22:33+00:00</t>
  </si>
  <si>
    <t>: En su aniversario, las Naciones Unidas lanzan la campaa ONU75: Forjando nuestro futuro juntos. Las temticas abordad</t>
  </si>
  <si>
    <t>Thu Jun 25 19:39:22 +0000 2020</t>
  </si>
  <si>
    <t>: When the state stay-at-home order expired in mid-May, Maricopa County (Arizona) had fewer than known cases. As of Wedne</t>
  </si>
  <si>
    <t>2020-08-13 07:32:54+00:00</t>
  </si>
  <si>
    <t>: A first admission that Covid death totals have been exaggerated. But a more severe examination would cast even deeper doub</t>
  </si>
  <si>
    <t>2020-08-17 13:01:06+00:00</t>
  </si>
  <si>
    <t>: la vie sans Covid-19 me manque.</t>
  </si>
  <si>
    <t>Sun Nov 08 20:52:37 +0000 2020</t>
  </si>
  <si>
    <t>: Hace unos das falleci en Argentina Jorge Jaramillo, joven mdico ecuatoriano. Se contagi luchando contra el COVID. Se</t>
  </si>
  <si>
    <t>2020-12-17 12:51:31+00:00</t>
  </si>
  <si>
    <t>This government's covid response was true to the words you see kapag me briefing si Roque MASK- the incompence HUGAS - kamay IWAS - pusoy</t>
  </si>
  <si>
    <t>Thu Jun 18 07:03:04 +0000 2020</t>
  </si>
  <si>
    <t>: BREAKING: Trump just lied on Hannity saying coronavirus doesnt effect young people. Its an impeachable lie.</t>
  </si>
  <si>
    <t>2020-04-13 09:47:18+00:00</t>
  </si>
  <si>
    <t>: Only the most selfish and ungrateful among us will even consider breaking the lockdown rules today. It really is that simp</t>
  </si>
  <si>
    <t>Fri Nov 13 07:53:49 +0000 2020</t>
  </si>
  <si>
    <t>: Communists want to abolish the family, abolish private property, bring America to her knees &amp;amp; take control of all medi</t>
  </si>
  <si>
    <t>Sun Jun 21 05:04:29 +0000 2020</t>
  </si>
  <si>
    <t>My grandpa died today. No, not COVID, they tested several times. I wasnt close to him but he was a decent guy. Its a bummer. He was . Ive got one grandparent left.</t>
  </si>
  <si>
    <t>Sun Mar 08 19:03:09 +0000 2020</t>
  </si>
  <si>
    <t>: ) Takestan, Qazvin Province, NW Iran Two COVID-19 victims are being buried during midnight hours. Me: Why the secrecy?</t>
  </si>
  <si>
    <t>2020-12-11 15:06:43+00:00</t>
  </si>
  <si>
    <t>Or she looks like a patient on immunosuppressive drugs forced (for whatever reason) to travel in a time of viral pandemic.</t>
  </si>
  <si>
    <t>2020-04-08 15:25:17+00:00</t>
  </si>
  <si>
    <t>: Video modelo de cmo se monta una #Fake: fallecidos en Venezuela vs de Colombia que est subregistrando casos y muertes).</t>
  </si>
  <si>
    <t>Mon Jun 08 21:53:31 +0000 2020</t>
  </si>
  <si>
    <t>: Primeiro estado a decretar lockdown, Maranho tem mais mortes por milho do que muitos lugares com menor restrio - por</t>
  </si>
  <si>
    <t>2020-02-11 08:48:41+00:00</t>
  </si>
  <si>
    <t>: Imgenes areas muestran la transformacin de Wuhan: de capital del #coronavirus a ciudad fantasma.</t>
  </si>
  <si>
    <t>Tue Jun 02 06:11:14 +0000 2020</t>
  </si>
  <si>
    <t>How the heck is the government like you cant leave your house because of corona and then follow it up with also you cant leave your house because of the riot curfews.</t>
  </si>
  <si>
    <t>Fri Jan 31 09:21:08 +0000 2020</t>
  </si>
  <si>
    <t>: Emergncia global declarada. E os brasileiros indo na contramo do mundo e festejando carnaval. #coronavirus</t>
  </si>
  <si>
    <t>Wed Mar 04 18:22:33 +0000 2020</t>
  </si>
  <si>
    <t>: To put it in perspective: people worldwide have died from the new #coronavirus, a death toll worse than SARS and MERS com</t>
  </si>
  <si>
    <t>2020-12-08 21:22:36+00:00</t>
  </si>
  <si>
    <t>Agarro una valvula, herramienta, pasamanos y me pongo gel antibacterial. Quede traumado con el covid.</t>
  </si>
  <si>
    <t>Wed Nov 25 01:01:33 +0000 2020</t>
  </si>
  <si>
    <t>: Tengo a mi mam hospitalizada en el rea de covid del hospital central y necesito con urgencia un manometro para bombo</t>
  </si>
  <si>
    <t>2020-12-10 07:19:18+00:00</t>
  </si>
  <si>
    <t>Mmmm bon dia</t>
  </si>
  <si>
    <t>2020-05-04 16:26:10+00:00</t>
  </si>
  <si>
    <t>: #COVID19 is not as lethal as government's level of restriction to the populace's movement. Zaka Ideas advises that we contin</t>
  </si>
  <si>
    <t>2020-10-27 13:48:59+00:00</t>
  </si>
  <si>
    <t>"Look at my black over here" - Trump on John Coats. #Ohio #Vote #VoteBidenHarrisToSaveAmerica #VoteEarly #WearAMask</t>
  </si>
  <si>
    <t>Thu Nov 05 13:09:44 +0000 2020</t>
  </si>
  <si>
    <t>: Buenos das, desde Presidencia del Principado, cumpliendo el aislamiento por haber tenido un contacto estrecho con un pos</t>
  </si>
  <si>
    <t>2020-02-02 00:02:49+00:00</t>
  </si>
  <si>
    <t>: Fart Court is back for the case of FartGate : Electric Poopaloo on Episode of The SoCo Show! This week we discuss the</t>
  </si>
  <si>
    <t>2020-05-19 05:18:54+00:00</t>
  </si>
  <si>
    <t>: Las actas sobre el nmero real de muertos con Covid-19 en CDMX va</t>
  </si>
  <si>
    <t>Fri Jan 31 22:00:43 +0000 2020</t>
  </si>
  <si>
    <t>: Al Qaeda Leader Killed You really have to love this...in the midst of impeachment, fears of coronavirus and all the other thi</t>
  </si>
  <si>
    <t>2020-08-17 20:25:31+00:00</t>
  </si>
  <si>
    <t>: it's over degrees in california. in some parts. we're in a pandemic. &amp;amp; farm workers are out in the fields wearin</t>
  </si>
  <si>
    <t>Tue Jun 16 18:11:15 +0000 2020</t>
  </si>
  <si>
    <t>: Republican congressman Tom Rice reveals he and his family have coronavirus - two weeks after he refused to wear a mask on</t>
  </si>
  <si>
    <t>2020-02-03 13:40:01+00:00</t>
  </si>
  <si>
    <t>: In just eight days, China has completed construction on one of two new hospitals in Wuhan, dedicated to treat #coronavirus pat</t>
  </si>
  <si>
    <t>2020-10-21 18:14:22+00:00</t>
  </si>
  <si>
    <t>Ich guck gerade den Stream vom #LSF31 und a. Corona ist scheie b. mir fehlt Hamburg und seine queers, c. ich bin froh, dass mir die lesbisch-schwule Filmtage zumindest online geblieben sind, d. Corona ist scheie.</t>
  </si>
  <si>
    <t>2020-08-17 10:53:30+00:00</t>
  </si>
  <si>
    <t>: ICYMI Paul Greatrix (), Registrar at the University of Nottingham, interviews fellow university leaders about the</t>
  </si>
  <si>
    <t>Fri Jan 31 23:11:27 +0000 2020</t>
  </si>
  <si>
    <t>: #AMPLIACIN Se trata de uno de los cinco alemanes aislados en La Gomera por haber estado en contacto en su pas con un afe</t>
  </si>
  <si>
    <t>2020-07-27 00:12:47+00:00</t>
  </si>
  <si>
    <t>: COVID-19 made me realize I need to take every opportunity seriously. So Im finna fight my cousin next family holiday.</t>
  </si>
  <si>
    <t>Sun Jun 28 14:39:50 +0000 2020</t>
  </si>
  <si>
    <t>: Sin ambages, le pedimos a la gente que se proteja de los mosquitos con mosquiteros. Que se proteja de las enfermedades se</t>
  </si>
  <si>
    <t>Fri Nov 06 14:08:24 +0000 2020</t>
  </si>
  <si>
    <t>: Los que hoy te quieren censurar por divulgar bulos son los que en febrero te descalificaban de alarmista por el coronavirus</t>
  </si>
  <si>
    <t>2020-07-17 16:45:22+00:00</t>
  </si>
  <si>
    <t>: Del Gobierno q no decreta el Estsdo de alarma!</t>
  </si>
  <si>
    <t>2020-08-04 03:19:39+00:00</t>
  </si>
  <si>
    <t>Youd think you could give one cintilla of evidence that more people are dying now than before covid. However you cant. Maybe do an ounce of research about the death rate so far this year compared to or previous years</t>
  </si>
  <si>
    <t>2020-02-13 23:25:32+00:00</t>
  </si>
  <si>
    <t>: DELAYED WEEKS: China didnt release key genetic data on the coronavirus until about two weeks after it emerged that a new</t>
  </si>
  <si>
    <t>2020-10-17 07:17:07+00:00</t>
  </si>
  <si>
    <t>: On the same day Victoria recorded cases back in July, the UK recorded . Today, Victoria records case and d</t>
  </si>
  <si>
    <t>2020-07-22 21:30:39+00:00</t>
  </si>
  <si>
    <t>: Non ho capito, questa importa clandestini infetti e li distribuisce in giro per l'Italia e poi co</t>
  </si>
  <si>
    <t>2020-07-23 20:41:03+00:00</t>
  </si>
  <si>
    <t>: Coronavirus en Argentina: solo de cada escuelas tiene clases por videoconferencia y proyectan un dficit de aprendizaje</t>
  </si>
  <si>
    <t>Fri Nov 27 23:04:09 +0000 2020</t>
  </si>
  <si>
    <t>: Cepa ms agresiva causante de la COVID-19 circula por Egipto #100AosAviacinBolivariana</t>
  </si>
  <si>
    <t>2020-07-02 19:41:21+00:00</t>
  </si>
  <si>
    <t>You wear a mask to protect the people around you, in case you are infected but not yet symptomatic. How many people do you think you exposed?</t>
  </si>
  <si>
    <t>2020-04-02 02:41:48+00:00</t>
  </si>
  <si>
    <t>: #ESAudio #RecordingStudio in #LosAngeles, #CA has #ToiletPaper! #AprilFools!!! haha, ugh #Gotcha!#HappyAprilF</t>
  </si>
  <si>
    <t>2020-09-09 01:59:57+00:00</t>
  </si>
  <si>
    <t>: Corona when it sees a large gathering but then realises its for work or school so doesnt count</t>
  </si>
  <si>
    <t>2020-10-21 07:31:16+00:00</t>
  </si>
  <si>
    <t>Posted...</t>
  </si>
  <si>
    <t>2020-09-14 15:04:26+00:00</t>
  </si>
  <si>
    <t>: eu no desejo o mal a ningum, mas eu perdi o meu pai pro covid e de verdade, queria que todas essas pessoas sentissem ao</t>
  </si>
  <si>
    <t>2020-10-10 05:43:50+00:00</t>
  </si>
  <si>
    <t>: I demand that be tested for Covid-19 by an impartial professional and that he reveal the results befo</t>
  </si>
  <si>
    <t>2020-08-22 20:08:30+00:00</t>
  </si>
  <si>
    <t>: Dn gece tedavisi evde devam eden covid+ hasta ile hastaneye gelip "testim negatif kana kadar bana test yapacaksnz!N</t>
  </si>
  <si>
    <t>2020-09-05 09:26:30+00:00</t>
  </si>
  <si>
    <t>: 'NHS IT engineer... has done his utmost to comply with Home Office immigration rules since arriving in the UK years a</t>
  </si>
  <si>
    <t>2020-04-24 05:27:42+00:00</t>
  </si>
  <si>
    <t>: , ,</t>
  </si>
  <si>
    <t>Fri Jan 31 13:42:00 +0000 2020</t>
  </si>
  <si>
    <t>A chartered plane that was sent to Thailand to bring home Hubei residents stranded abroad amid the coronavirus outbreak has arrived in #Wuhan.</t>
  </si>
  <si>
    <t>Wed Jan 29 02:08:25 +0000 2020</t>
  </si>
  <si>
    <t>: #SuperJunior has donated masks to the Community Chest of Korea for children and teenagers who are vulnerable to th</t>
  </si>
  <si>
    <t>Sat Mar 07 08:33:10 +0000 2020</t>
  </si>
  <si>
    <t>Why are people going crazy over toilet paper?</t>
  </si>
  <si>
    <t>Tue Mar 17 12:56:48 +0000 2020</t>
  </si>
  <si>
    <t>: the fact that America seems to be rejecting the "free healthcare" candidate during a global pandemic is something I am fi</t>
  </si>
  <si>
    <t>2020-04-21 08:09:49+00:00</t>
  </si>
  <si>
    <t>: Ab sofort online: Freier Download von Aufstzen aus Marx und die Roboter, herausgegeben von und Flori</t>
  </si>
  <si>
    <t>2020-04-24 16:36:04+00:00</t>
  </si>
  <si>
    <t>: President Trump joined mounting criticism of Harvard, saying the richest university in the country would pay back $8.6 million</t>
  </si>
  <si>
    <t>2020-09-12 21:18:00+00:00</t>
  </si>
  <si>
    <t>: We should all trust the guy who told Bob Woodward he was downplaying a pandemic, and then told Americ</t>
  </si>
  <si>
    <t>2020-04-10 06:02:34+00:00</t>
  </si>
  <si>
    <t>sir humble request. This is best way to honour our #Coronafighters . Lets be fast in this decision as till date we had done. Also on increasing number in corona cases as citizens of Maharashtra i would tell you its not your fault you are doing grt .it our fault</t>
  </si>
  <si>
    <t>Tue Nov 17 23:45:25 +0000 2020</t>
  </si>
  <si>
    <t>: My friend buried both parents today due to COVID. They died hours apart. Another friend buried her -year-old husband</t>
  </si>
  <si>
    <t>2020-08-12 19:12:11+00:00</t>
  </si>
  <si>
    <t>: To Everyone Who Doubted Me, Do Me A Huge Favour.. Read That First Line For Me Talk Less Listen More In Baba You Should Tru</t>
  </si>
  <si>
    <t>2020-05-29 06:10:07+00:00</t>
  </si>
  <si>
    <t>: as pm clap happened across the country, these doctors silently took a knee outside downing street and displayed a sign stat</t>
  </si>
  <si>
    <t>2020-02-29 02:37:38+00:00</t>
  </si>
  <si>
    <t>: . La medicina cubana llegar a Mxico para avances del frmaco llamado Interfern alfa B', utiliz</t>
  </si>
  <si>
    <t>Sun Jun 21 10:37:44 +0000 2020</t>
  </si>
  <si>
    <t>Eucarista por las vctimas de la #covid19 en la #CatedralDePlasencia</t>
  </si>
  <si>
    <t>2020-09-15 02:10:18+00:00</t>
  </si>
  <si>
    <t>Why does the world know we own the COVID19 cases and trump supporters don't?</t>
  </si>
  <si>
    <t>2020-02-19 08:49:51+00:00</t>
  </si>
  <si>
    <t>He should be on SNL because he's a joke, he doesn't have the balls to stand up to China or the Mayor of Cucamonga, he's weak and to old.</t>
  </si>
  <si>
    <t>2020-12-01 05:05:10+00:00</t>
  </si>
  <si>
    <t>: Julin Castro: Cornyn, Cruz sit on their hands as COVID-19 drives people to food banks via</t>
  </si>
  <si>
    <t>2020-12-31 01:05:19+00:00</t>
  </si>
  <si>
    <t>: people killed by Covid in the US on December . More than hospitalized. Mind-numbing numbers. And there ma</t>
  </si>
  <si>
    <t>2020-12-26 08:52:18+00:00</t>
  </si>
  <si>
    <t>: Globespotting : Corona, and wolf warriors: The world changed significantly this year, creating challenges and opportunities</t>
  </si>
  <si>
    <t>2020-02-29 23:35:47+00:00</t>
  </si>
  <si>
    <t>: CDC: dont touch your face Me:</t>
  </si>
  <si>
    <t>2020-02-25 23:45:40+00:00</t>
  </si>
  <si>
    <t>: Opciones: . Porque no lo han detectado y diagnosticado correctamente. . Porque la gente viaja menos. . Porque reciben menos</t>
  </si>
  <si>
    <t>2020-05-29 03:27:06+00:00</t>
  </si>
  <si>
    <t>: Stay Home</t>
  </si>
  <si>
    <t>Sat Jun 13 22:09:46 +0000 2020</t>
  </si>
  <si>
    <t>: A silk dress the colour of nettles, overcast with gold net &amp;amp; passementerie, scattered with wild flowers. Designed duri</t>
  </si>
  <si>
    <t>2020-07-22 14:14:45+00:00</t>
  </si>
  <si>
    <t>: SACRAMENTO, Calif. (AP) California's confirmed coronavirus cases have topped , surpassing New York for most in the n</t>
  </si>
  <si>
    <t>Thu Nov 19 01:11:04 +0000 2020</t>
  </si>
  <si>
    <t>: In three weeks, I've lost my grandpa, lost my high school speech coach (with whom I was close), watched a friend develop</t>
  </si>
  <si>
    <t>2020-09-06 07:53:26+00:00</t>
  </si>
  <si>
    <t>lockdown ke during bhaut bhaut call kiye per koi answer nahi . muje bina puche , bina koi information, bina koi confirmation ke card procetion plan active kar diya, jab iska complaint kiya to sbi card ka ezecutice ne kaha ki apka reversal % ho jayega, pr % hi huwa.</t>
  </si>
  <si>
    <t>2020-04-23 22:47:49+00:00</t>
  </si>
  <si>
    <t>Sun Jan 26 13:33:19 +0000 2020</t>
  </si>
  <si>
    <t>: A man from China is risking his life to spill the truth of the current situation of Wuhan, China in the middle of #Coronavir</t>
  </si>
  <si>
    <t>2020-09-03 09:49:22+00:00</t>
  </si>
  <si>
    <t>: The medical dream of thousands of poor students every year is being shattered by the NEET entrance exam brought by the Modi</t>
  </si>
  <si>
    <t>2020-07-06 17:53:03+00:00</t>
  </si>
  <si>
    <t>: my brother just passed away because of Covid-19. please, please, please wear your masks.</t>
  </si>
  <si>
    <t>Wed Mar 04 16:11:54 +0000 2020</t>
  </si>
  <si>
    <t>: Coronavirus latest: - infected globally; death toll rises to - Tokyo Olympics could be postponed - Hong Kong fol</t>
  </si>
  <si>
    <t>Sat Jun 06 22:28:47 +0000 2020</t>
  </si>
  <si>
    <t>Le corona il est o ?</t>
  </si>
  <si>
    <t>2020-09-04 02:58:05+00:00</t>
  </si>
  <si>
    <t>: Me back in April thinking COVID would be over by now</t>
  </si>
  <si>
    <t>Sat Nov 14 11:54:13 +0000 2020</t>
  </si>
  <si>
    <t>"... an online campaign of misinformation against the meta-analysis were shared by certain medical and scientific professors, as well as French politicians, going beyond the framework of scientific debate and involving the political sphere."</t>
  </si>
  <si>
    <t>Tue Mar 17 10:18:59 +0000 2020</t>
  </si>
  <si>
    <t>: While the home is considered the safest place for many during the COVID-19 outbreak, domestic violence groups fear for women i</t>
  </si>
  <si>
    <t>2020-09-12 15:45:58+00:00</t>
  </si>
  <si>
    <t>: Bombshell reporting. This is propaganda over science. It is immoral, dangerous, and must be considered un-American. https://</t>
  </si>
  <si>
    <t>2020-07-12 01:53:01+00:00</t>
  </si>
  <si>
    <t>Sat Mar 07 08:51:03 +0000 2020</t>
  </si>
  <si>
    <t>: Good to hear the government calling the over s elderly and vulnerable when it comes to the corona virus. When it comes to s</t>
  </si>
  <si>
    <t>2020-10-08 21:54:15+00:00</t>
  </si>
  <si>
    <t>: Commiserations to 's daughter Rosie who was due to get married on Saturday, but who had to cancel the day because</t>
  </si>
  <si>
    <t>2020-04-12 02:06:31+00:00</t>
  </si>
  <si>
    <t>2020-07-07 08:38:46+00:00</t>
  </si>
  <si>
    <t>: Georgetown University is giving the middle finger to ICE in response to their new policy announcement that international stud</t>
  </si>
  <si>
    <t>2020-07-06 18:33:26+00:00</t>
  </si>
  <si>
    <t>: Sumaltha Ambareesh tests Corona Positive #SumalathaAmbareesh #sumalatha #dboss #kichchasudeep #DarshanThoogudeepa #kichch</t>
  </si>
  <si>
    <t>2020-02-21 06:02:04+00:00</t>
  </si>
  <si>
    <t>Two pathologists debunk coronavirus myths</t>
  </si>
  <si>
    <t>2020-07-07 21:25:40+00:00</t>
  </si>
  <si>
    <t>: La poblacin de la CAM representa el % del total de ESP. Los datos de #COVID19 a fecha de hoy de Madrid vs ESP son demol</t>
  </si>
  <si>
    <t>2020-10-11 02:54:56+00:00</t>
  </si>
  <si>
    <t>: Even though a federal judge ordered the FDA to suspend the rule requiring abortion medications to be provided in-person durin</t>
  </si>
  <si>
    <t>2020-04-15 08:00:07+00:00</t>
  </si>
  <si>
    <t>Depuis plusieurs semaines, vous tes confronts une situation indite en tant la maison avec vos enfants. Dcouvrez l'mission complte Vies de famille "Coronavirus : comment vivre le confinement en famille ?" #Covid19 #Confinement</t>
  </si>
  <si>
    <t>2020-07-14 08:14:13+00:00</t>
  </si>
  <si>
    <t>: UK Athletics gives encouraging update on COVID-19 testing #BBN</t>
  </si>
  <si>
    <t>2020-12-15 03:56:20+00:00</t>
  </si>
  <si>
    <t>: omfg</t>
  </si>
  <si>
    <t>2020-12-31 04:56:13+00:00</t>
  </si>
  <si>
    <t>: My brother in law died of COVID. My widowed sister was forced to sell the house &amp;amp; move to an apartment. The complex had</t>
  </si>
  <si>
    <t>2020-02-19 15:57:47+00:00</t>
  </si>
  <si>
    <t>: I hope this gives people an indication of whats going to happen when things on earth really hit the fan</t>
  </si>
  <si>
    <t>2020-05-27 11:04:15+00:00</t>
  </si>
  <si>
    <t>: No deixe de ler essa reportagem da no . chocante. O Ministrio da Sade sofreu um golpe militar</t>
  </si>
  <si>
    <t>2020-05-16 23:51:15+00:00</t>
  </si>
  <si>
    <t>: Mito, mito Guedes!</t>
  </si>
  <si>
    <t>2020-09-09 14:29:49+00:00</t>
  </si>
  <si>
    <t>: #NewOnKHN: Older Blacks are perishing quietly, out of sight, victims of the pandemic and a lifetime of racism and its attendant</t>
  </si>
  <si>
    <t>Sun Nov 22 11:15:56 +0000 2020</t>
  </si>
  <si>
    <t>La neta me da miedo decirle a mi mam que me de jarabe por qu tome mucho fro y estaba en boule, por qu va a empezar a decirme que es covid</t>
  </si>
  <si>
    <t>2020-05-15 09:19:24+00:00</t>
  </si>
  <si>
    <t>Fri Jan 31 23:30:22 +0000 2020</t>
  </si>
  <si>
    <t>: Ighalo tearing apart defences with the coronavirus.</t>
  </si>
  <si>
    <t>Sun Nov 08 13:59:21 +0000 2020</t>
  </si>
  <si>
    <t>: hey, folks, if you were out celebrating last night, let's get COVID tested this week, eh? I'll thread sites here as I see</t>
  </si>
  <si>
    <t>2020-08-08 00:59:16+00:00</t>
  </si>
  <si>
    <t>: Todos nos hemos visto perjudicados frente al brote del COVID-19, varias actividades se vieron paralizadas siendo el sec</t>
  </si>
  <si>
    <t>2020-04-16 19:35:15+00:00</t>
  </si>
  <si>
    <t>: Con el pretexto del Covid-19 el gob est suplantando al Congreso va decretos de emergencia. Ahora pone a pagar a Colpe</t>
  </si>
  <si>
    <t>Wed Jan 29 18:12:22 +0000 2020</t>
  </si>
  <si>
    <t>: Internet footage where this #Chinese delivery staff proudly demonstrates how they steal from their own clients. Due to short</t>
  </si>
  <si>
    <t>2020-07-03 23:12:58+00:00</t>
  </si>
  <si>
    <t>: Did *he* blow it or did *YOU* blow it by not doing your due diligence on who you were voting for? Mans been a scammer for</t>
  </si>
  <si>
    <t>Mon Jan 27 17:10:49 +0000 2020</t>
  </si>
  <si>
    <t>: UPDATE on #coronavirus testing: As of PM on Monday January , a total of Scottish tests have concluded: were conf</t>
  </si>
  <si>
    <t>2020-07-30 04:01:51+00:00</t>
  </si>
  <si>
    <t>: Mdicos espaoles apoyarn en la lucha contra el covid-19 en El Salvador</t>
  </si>
  <si>
    <t>2020-04-23 15:42:00+00:00</t>
  </si>
  <si>
    <t>: #Odisha Govt announced hour complete shutdown in Baleswar, Bhadrak &amp;amp; Jajpur to knockdown #COVID19. It will be in force</t>
  </si>
  <si>
    <t>Thu Jan 30 13:44:07 +0000 2020</t>
  </si>
  <si>
    <t>: PSA for everyone freaking out about this coronavirus: A country that YouTubed itself into a st Century measles outb</t>
  </si>
  <si>
    <t>2020-04-01 21:24:01+00:00</t>
  </si>
  <si>
    <t>: JUST IN: Over coronavirus cases in the United States</t>
  </si>
  <si>
    <t>2020-12-14 09:44:19+00:00</t>
  </si>
  <si>
    <t>gra" corona ga ada bandung-bogor anying. kelas ku yg datar</t>
  </si>
  <si>
    <t>2020-05-12 06:36:55+00:00</t>
  </si>
  <si>
    <t>: #antlers #kashima # FAMILA ANTLERS # #Sta</t>
  </si>
  <si>
    <t>2020-07-19 17:14:56+00:00</t>
  </si>
  <si>
    <t>: ,</t>
  </si>
  <si>
    <t>2020-07-13 05:43:54+00:00</t>
  </si>
  <si>
    <t>Ngumnqundu weAd etheni le?? Is this actually on television? Who made this? #covid19</t>
  </si>
  <si>
    <t>2020-08-16 03:42:54+00:00</t>
  </si>
  <si>
    <t>: This is the most time two people have had to spend so much time together &amp;amp; realizing )I cant take another day</t>
  </si>
  <si>
    <t>2020-05-19 11:03:36+00:00</t>
  </si>
  <si>
    <t>Popular pastor who claimed could cure coronavirus dies ofCOVID-19</t>
  </si>
  <si>
    <t>2020-04-22 11:40:52+00:00</t>
  </si>
  <si>
    <t>: Congress in Chhatisgarh has lodged multiple complaints against #ArnabGoswami. This happens few days after Arnab questioned</t>
  </si>
  <si>
    <t>2020-05-06 19:31:35+00:00</t>
  </si>
  <si>
    <t>: Audiotapes of meetings between federal agencies reveal that, as Trump touted his plan to reopen the c</t>
  </si>
  <si>
    <t>Fri Mar 06 14:01:13 +0000 2020</t>
  </si>
  <si>
    <t>: Chinese doctors say autopsies of #coronavirus victims suggest that #COVID19 is like a combination of #SARS and #AIDS</t>
  </si>
  <si>
    <t>2020-02-20 12:29:29+00:00</t>
  </si>
  <si>
    <t>Global GDP to dip percentage point if coronavirus containment delayed beyond June:report</t>
  </si>
  <si>
    <t>Sun Jan 26 12:32:36 +0000 2020</t>
  </si>
  <si>
    <t>: wuhan or birdbox disease</t>
  </si>
  <si>
    <t>2020-12-30 06:40:02+00:00</t>
  </si>
  <si>
    <t>Russia, i morti Covid sono mila e non mila: le statistiche smentiscono anche i dati di Mosca (dopo quelli spagnoli) via</t>
  </si>
  <si>
    <t>Fri Jun 19 20:37:20 +0000 2020</t>
  </si>
  <si>
    <t>: *Stares in Tuskegee Experiment*</t>
  </si>
  <si>
    <t>2020-10-14 08:04:57+00:00</t>
  </si>
  <si>
    <t>: We can confirm New Zealands withdrawal from next months international friendly. We will announce replacement opposition in d</t>
  </si>
  <si>
    <t>2020-12-08 00:57:42+00:00</t>
  </si>
  <si>
    <t>: That explains alot.</t>
  </si>
  <si>
    <t>Thu Nov 12 03:18:15 +0000 2020</t>
  </si>
  <si>
    <t>: Confirmado el positivo por COVID del profesor Juan Carlos Osorio Se encuentra en rigurosa cuarentena. E</t>
  </si>
  <si>
    <t>2020-02-15 15:42:53+00:00</t>
  </si>
  <si>
    <t>: #Westerdam</t>
  </si>
  <si>
    <t>2020-09-12 12:19:04+00:00</t>
  </si>
  <si>
    <t>: Con millones se podan contratar rastreadores. Pero Ayuso se gasta en ayudas al toro de lidia.</t>
  </si>
  <si>
    <t>2020-04-25 08:23:43+00:00</t>
  </si>
  <si>
    <t>: JUST IN: Belgium to begin easing coronavirus restrictions from the middle of May</t>
  </si>
  <si>
    <t>2020-02-27 18:15:37+00:00</t>
  </si>
  <si>
    <t>: Dear : Your reckless approach of downplaying #coronavirus has very real &amp;amp; dangerous consequences. This patient</t>
  </si>
  <si>
    <t>2020-09-07 17:46:09+00:00</t>
  </si>
  <si>
    <t>: This Labor Day, lets thank all those who've kept our country going this yearnurses, teachers, delivery drivers, food ser</t>
  </si>
  <si>
    <t>2020-07-03 23:26:04+00:00</t>
  </si>
  <si>
    <t>: So Trump thinks he will get re-elected by telling the American people: Suck it up, buttercup? Ooooooo kay</t>
  </si>
  <si>
    <t>Fri Jun 19 07:06:12 +0000 2020</t>
  </si>
  <si>
    <t>: An utterly damning report on the UK's test &amp;amp; trace App &amp;amp; the secretive process that led to the million contract bei</t>
  </si>
  <si>
    <t>Mon Nov 30 18:46:41 +0000 2020</t>
  </si>
  <si>
    <t>- hey Tim! Just wanted to when youre getting your covid-19 vaccine? Godspeed to you!</t>
  </si>
  <si>
    <t>2020-05-25 02:49:59+00:00</t>
  </si>
  <si>
    <t>Full Episode: COVID-19 Facts &amp;amp; Myths | Black Women OWN the Conversation ... via</t>
  </si>
  <si>
    <t>2020-02-29 05:57:34+00:00</t>
  </si>
  <si>
    <t>: An expert on the Spanish Flu epidemic wrote a piece yrs ago on lessons of why that outbreak was so deadly. His concl</t>
  </si>
  <si>
    <t>2020-12-17 07:03:40+00:00</t>
  </si>
  <si>
    <t>continue !</t>
  </si>
  <si>
    <t>Wed Nov 04 10:13:50 +0000 2020</t>
  </si>
  <si>
    <t>: Top reasons to visit #FruitMarketHull on the last day before lockdown: Support our fantastic, locally run independen</t>
  </si>
  <si>
    <t>Fri Mar 06 03:46:30 +0000 2020</t>
  </si>
  <si>
    <t>: Bhutan's first case of coronavirus is an American tourist. He left Washington, D.C. on February and toured India with his p</t>
  </si>
  <si>
    <t>2020-10-29 12:51:33+00:00</t>
  </si>
  <si>
    <t>: Washington, Oregon and Nevada will join California to independently review any coronavirus vaccine before distributing it</t>
  </si>
  <si>
    <t>2020-12-07 11:42:17+00:00</t>
  </si>
  <si>
    <t>: After seeing some idols being confirmed positive with covid-19, it make me kinda relief that we don't have fixed comeback dat</t>
  </si>
  <si>
    <t>Wed Nov 11 09:26:49 +0000 2020</t>
  </si>
  <si>
    <t>: The country is badly in need of a different strategy for living with the virus that doesnt require us to keep living un</t>
  </si>
  <si>
    <t>Tue Mar 24 06:20:11 +0000 2020</t>
  </si>
  <si>
    <t>: The Police in Mallorca, Spain making rounds around villages on lock down to do this To alleviate the anxiety of the peopl</t>
  </si>
  <si>
    <t>2020-07-17 05:16:13+00:00</t>
  </si>
  <si>
    <t>Covid-19: Lisboa nico dos cinco concelhos onde os novos casos no esto a descer</t>
  </si>
  <si>
    <t>Mon Mar 30 19:12:24 +0000 2020</t>
  </si>
  <si>
    <t>Its a pandemic all the shops closed whats his excuse?</t>
  </si>
  <si>
    <t>2020-07-25 08:00:28+00:00</t>
  </si>
  <si>
    <t>: Las nicas mascarillas efectivas para protegernos contra el coronavirus son aquellas que tienen un</t>
  </si>
  <si>
    <t>Wed Nov 11 16:28:47 +0000 2020</t>
  </si>
  <si>
    <t>: Spettacolo a Catanzaro, migliaia di cittadini contro lockdown e governo Conte: "Libert, libert, libert!" #Lockdown #Rad</t>
  </si>
  <si>
    <t>2020-10-25 22:27:44+00:00</t>
  </si>
  <si>
    <t>: Hopefully, we've done it! A real achievement that will help Australia open-up internally! Of all the places that have se</t>
  </si>
  <si>
    <t>Wed Nov 18 06:50:47 +0000 2020</t>
  </si>
  <si>
    <t>As Jharkhand has seen a decline in the number of covid cases in the past month &amp;amp; restrictions have been relaxed we request the , to kindly consider reopening colleges &amp;amp; help final year students to cope up with the problems they are facing presently.</t>
  </si>
  <si>
    <t>Tue Mar 10 23:40:28 +0000 2020</t>
  </si>
  <si>
    <t>: Dying This should have been my original tweet.</t>
  </si>
  <si>
    <t>2020-12-08 10:33:44+00:00</t>
  </si>
  <si>
    <t>: Its huge responsibility of Pakistani Media to educate people about COVID-19 safety measures</t>
  </si>
  <si>
    <t>Thu Jan 30 16:12:52 +0000 2020</t>
  </si>
  <si>
    <t>: Live from Geneva on the new #coronavirus outbreak</t>
  </si>
  <si>
    <t>Fri Jun 19 17:18:26 +0000 2020</t>
  </si>
  <si>
    <t>: This is our delivery man, we see him or times a week, start of lockdown Tallulah drew him a #thankyou</t>
  </si>
  <si>
    <t>2020-07-24 18:45:31+00:00</t>
  </si>
  <si>
    <t>: Does your family receive free or reduced-price meals? The deadline to apply for new food benefits under a federal COVID-19</t>
  </si>
  <si>
    <t>Sun Nov 01 20:01:09 +0000 2020</t>
  </si>
  <si>
    <t>Oha na dann Ich wrde so gern mehr japanisches Wrestling gucken, aber dafr fehlt leider die Zeit. Vielleicht ja jetzt im Lockdown, mal sehen</t>
  </si>
  <si>
    <t>2020-10-07 00:13:07+00:00</t>
  </si>
  <si>
    <t>Fri Jan 24 16:02:15 +0000 2020</t>
  </si>
  <si>
    <t>nd coronavirus case confirmed in the U.S., CDC reports #Topbuzz</t>
  </si>
  <si>
    <t>2020-12-05 03:07:32+00:00</t>
  </si>
  <si>
    <t>: Had Congress passed the Harris-Sanders-Markey Covid relief bill back in May, each person in the US would be ending the year</t>
  </si>
  <si>
    <t>2020-10-16 02:38:52+00:00</t>
  </si>
  <si>
    <t>: NEW Correspondence80+ researchers warn that a so-called #herdimmunity approach to managing #COVID19 is a dangerous fallacy</t>
  </si>
  <si>
    <t>Sun Jan 26 06:36:51 +0000 2020</t>
  </si>
  <si>
    <t>: Just entered Hubei Province where the #coronarvirus outbreak started. virtually nobody on the streets here. At the che</t>
  </si>
  <si>
    <t>2020-07-16 08:25:07+00:00</t>
  </si>
  <si>
    <t>: #Bairavaa is the Highest TRP for any Tamil movie in this lockdown and also Thalapathy Vijay's th film to get cr impr</t>
  </si>
  <si>
    <t>2020-09-22 15:29:57+00:00</t>
  </si>
  <si>
    <t>: WATCH: The Bar Owners Association in Uganda has introduced a unique mask that allows bar patrons to drink beer and other alcohol</t>
  </si>
  <si>
    <t>2020-10-08 18:30:21+00:00</t>
  </si>
  <si>
    <t>Bay Area women charged with federal robbery for allegedly claiming COVID-19 infection had shoplifted six bottles of body wash, attorney says</t>
  </si>
  <si>
    <t>2020-09-09 10:38:51+00:00</t>
  </si>
  <si>
    <t>bv Manu</t>
  </si>
  <si>
    <t>2020-04-24 06:57:21+00:00</t>
  </si>
  <si>
    <t>The latest Wag the Dog Daily [US EDITION]! Thanks to #coronavirus #quran</t>
  </si>
  <si>
    <t>2020-02-18 17:17:15+00:00</t>
  </si>
  <si>
    <t>: #China #Coronavirus #COVID19 Una vez ms se confirman mis informaciones. El periodo mximo de incubacin conocido</t>
  </si>
  <si>
    <t>2020-12-02 22:31:28+00:00</t>
  </si>
  <si>
    <t>: El secretario de Salud, Jorge Alcocer Varela, suscribi el da de hoy el Convenio de fabricacin y suministro de vacuna #COV</t>
  </si>
  <si>
    <t>2020-08-13 18:42:05+00:00</t>
  </si>
  <si>
    <t>: Assisted living for seniors in the inner Bay Area starts at around ~$5,000 per month. But instead, a HELOC and an ADU can</t>
  </si>
  <si>
    <t>Fri Jun 19 19:23:54 +0000 2020</t>
  </si>
  <si>
    <t>: Acto importante de desembolso de millones de no reembolsables. En tiempos del Covid-19, ms que nunca, la cooperacin</t>
  </si>
  <si>
    <t>Thu Jan 30 09:39:09 +0000 2020</t>
  </si>
  <si>
    <t>Informationen zur Virusbertragung durch den Verzehr von Lebensmitteln oder den Kontakt mit Bedarfsgegenstnden finden sie beim unter</t>
  </si>
  <si>
    <t>2020-10-07 20:52:30+00:00</t>
  </si>
  <si>
    <t>The fact you took time out of your busy and still Covid infectious day to tweet makes it much more clear youre the actual loser Trump, and youre losing badly and youre going to lose Ohio</t>
  </si>
  <si>
    <t>Tue Nov 24 10:02:55 +0000 2020</t>
  </si>
  <si>
    <t>: The Moderna COVID-19 vaccine is reported to be % effective. Lisa Jackson, MD, who oversaw the first Phase</t>
  </si>
  <si>
    <t>2020-08-13 18:57:43+00:00</t>
  </si>
  <si>
    <t>YouTube pulled down the original interview with this Australian doctor over Ivermectin. Only Remdesivir and vaccines are approved topics:</t>
  </si>
  <si>
    <t>2020-02-28 02:08:49+00:00</t>
  </si>
  <si>
    <t>: Amid the concerns over the spread of COVID-19, Map of the Soul Tour - Seoul Concert (April , , &amp;amp; ) has been ca</t>
  </si>
  <si>
    <t>2020-12-30 09:17:11+00:00</t>
  </si>
  <si>
    <t>: In , teams across AstraZeneca have risen to the challenges #COVID19 has posed to global health. Todays advancement is</t>
  </si>
  <si>
    <t>Mon Nov 09 08:26:47 +0000 2020</t>
  </si>
  <si>
    <t>Cleaning tech aimed at keeping trains, buses COVID-free 'disappointing,' MTA says -</t>
  </si>
  <si>
    <t>2020-12-07 06:21:49+00:00</t>
  </si>
  <si>
    <t>Me enamore Jajaj</t>
  </si>
  <si>
    <t>Tue Mar 10 01:06:56 +0000 2020</t>
  </si>
  <si>
    <t>: Summary of Monday's biggest coronavirus updates: - Italy: new cases, new deaths - Iran: new cases, new deaths</t>
  </si>
  <si>
    <t>2020-04-13 19:48:44+00:00</t>
  </si>
  <si>
    <t>: Just a butterfly. #Nature #QuarantineLife #Outdoors</t>
  </si>
  <si>
    <t>2020-12-12 17:32:25+00:00</t>
  </si>
  <si>
    <t>: Ale oczywicie, ze w epoce covid macie Pastwo prawo celebrowa wita tradycyjnie, w duym gronie rodzinnym! Nie zap</t>
  </si>
  <si>
    <t>2020-05-23 04:10:23+00:00</t>
  </si>
  <si>
    <t>The latest Storm Alerts Central Storm Report! #coronavirus #wxtwitter</t>
  </si>
  <si>
    <t>2020-09-08 20:21:13+00:00</t>
  </si>
  <si>
    <t>Subject to the epidemiological situation' - wet pubs may not be allowed reopen in two weeks, Government admits</t>
  </si>
  <si>
    <t>Mon Jun 08 01:28:35 +0000 2020</t>
  </si>
  <si>
    <t>: Vermont Guidance for Visitors and Returning Travelers Step One: Select Counties in the Northeast (Effective June , )</t>
  </si>
  <si>
    <t>2020-05-19 09:32:38+00:00</t>
  </si>
  <si>
    <t>Someone else whos on the political bandwagon for publicity</t>
  </si>
  <si>
    <t>Sun Mar 01 14:07:56 +0000 2020</t>
  </si>
  <si>
    <t>: Georgia #coronavirus update: Health condition of all three patients who tested positive on COVID-19 remain satisfactory. No</t>
  </si>
  <si>
    <t>Mon Nov 02 04:19:40 +0000 2020</t>
  </si>
  <si>
    <t>: What America leads in: #1: Covid-19 cases #1: Medical debt #1: Prescription drug prices #1: Deaths from lack of insura</t>
  </si>
  <si>
    <t>2020-05-04 20:14:02+00:00</t>
  </si>
  <si>
    <t>Costco, Kroger rationing meat amid coronavirus shortage fears - Fox Business via</t>
  </si>
  <si>
    <t>2020-10-20 00:06:55+00:00</t>
  </si>
  <si>
    <t>: FALTAN DAS PARA QUE NARRO Y SUS CHICOS ACABEN CON EL COVID-19. #CuentaRegresiva #kemosion</t>
  </si>
  <si>
    <t>2020-10-19 12:50:45+00:00</t>
  </si>
  <si>
    <t>: So let me get this right. The closing argument from the Trump campaign is Joe Biden is a Mr. Rogers who will listen to the s</t>
  </si>
  <si>
    <t>2020-04-23 16:24:26+00:00</t>
  </si>
  <si>
    <t>Savage...hilarious...and just good for a chuckle on this COVID Thursday...</t>
  </si>
  <si>
    <t>2020-10-05 03:27:46+00:00</t>
  </si>
  <si>
    <t>Suppose a patient with active tuberculosis got bored in quarantine, escaped from the hospital and went to a shopping mall. Would he be allowed to do so? How is COVID-19 different?</t>
  </si>
  <si>
    <t>2020-10-02 05:25:15+00:00</t>
  </si>
  <si>
    <t>por fin una buena noticia este ao</t>
  </si>
  <si>
    <t>2020-08-12 10:18:52+00:00</t>
  </si>
  <si>
    <t>covid layas na hayop ka haha</t>
  </si>
  <si>
    <t>2020-09-05 17:09:39+00:00</t>
  </si>
  <si>
    <t>: Esto es Mallorca. Helicpteros y miles de agentes persiguiendo a espaoles en las playas con la excusa del #Covid19, pero si</t>
  </si>
  <si>
    <t>2020-10-23 04:54:24+00:00</t>
  </si>
  <si>
    <t>: O SUGAR DADDY VAI CONTINUAR PROTEGIDO DO CORONAVIRUS VAI CARALHO #afazendo12 #EliminacaoAFazenda</t>
  </si>
  <si>
    <t>2020-05-05 22:26:53+00:00</t>
  </si>
  <si>
    <t>: My co-workers want doors locked on the two cars where the crew rides. Bus drivers want to let passengers enter through the ba</t>
  </si>
  <si>
    <t>Tue Nov 10 08:08:27 +0000 2020</t>
  </si>
  <si>
    <t>[Metropolitano] Dos obispos y un sacerdote hospitalizados por Covid en Aguascalientes</t>
  </si>
  <si>
    <t>2020-08-25 02:10:48+00:00</t>
  </si>
  <si>
    <t>: Trump told Pence not to even respond to Democratic governors in COVID-plagued states who didn't say nice things about him</t>
  </si>
  <si>
    <t>2020-08-09 17:40:43+00:00</t>
  </si>
  <si>
    <t>: Todas as vidas importam: as que vo e as que ficam. Lamentamos as mortes por Covid, assim como por outras doenas. Nos</t>
  </si>
  <si>
    <t>2020-05-13 05:40:18+00:00</t>
  </si>
  <si>
    <t>: LIVE: Watch #TIME100Talks with Jared Kushner, senior adviser to President Trump in a discussion about the U.S. response to COVID-</t>
  </si>
  <si>
    <t>Thu Jan 23 15:34:42 +0000 2020</t>
  </si>
  <si>
    <t>: There's a scene in a Tamil Film about Bodhidharman. An unknown disease kills ppl &amp;amp; affects village after village. Until Bodhi</t>
  </si>
  <si>
    <t>Tue Nov 10 04:32:55 +0000 2020</t>
  </si>
  <si>
    <t>Do not listen to the selfish people not wanting to wear a mask, and the people that are stupidly blind and cannot see COVID-19 is not getting better, but worse, and the spread of it can be slowed down if people wear masks. Lives are on the line here. Wear a mask guys.</t>
  </si>
  <si>
    <t>Wed Jun 17 21:15:01 +0000 2020</t>
  </si>
  <si>
    <t>: A West Point whistleblower just connected Trump-like retaliation to coronavirus hospital shortages</t>
  </si>
  <si>
    <t>Tue Mar 17 16:59:00 +0000 2020</t>
  </si>
  <si>
    <t>: Europe shuts its borders: Guards lock down Schengen zone crossings in Spain, Portugal and Switzerland - as EU proposes</t>
  </si>
  <si>
    <t>2020-02-04 19:28:01+00:00</t>
  </si>
  <si>
    <t>: Coronavirus-a baino arriskutsuagoa da prekarietatea, baina ez dirudi, ezta?</t>
  </si>
  <si>
    <t>Tue Nov 03 05:56:54 +0000 2020</t>
  </si>
  <si>
    <t>: Update. THE INTERNET OF MEDICAL THINGS: The coronavirus is catalyzing a need for healthcare IoT in the US here's how conne</t>
  </si>
  <si>
    <t>2020-09-08 11:38:53+00:00</t>
  </si>
  <si>
    <t>: March: After this pandemic April: After this pandemic May: After this pandemic June: After this pandemic July: After this p</t>
  </si>
  <si>
    <t>Mon Mar 30 21:31:24 +0000 2020</t>
  </si>
  <si>
    <t>: Definition of Out of Your Fucking Mind: Calling a deadly Pandemic a Hoax then saying if die, youve done a great job.</t>
  </si>
  <si>
    <t>2020-05-26 18:23:09+00:00</t>
  </si>
  <si>
    <t>: Non funziona nulla.. Ma da un giorno all'altro alle comunicano tempestivamente e sanno esattamente quanti decessi</t>
  </si>
  <si>
    <t>2020-05-10 23:42:06+00:00</t>
  </si>
  <si>
    <t>: COVID Update May : When we look back on this time, the tally of people who died from the virus &amp;amp; those who died out of negle</t>
  </si>
  <si>
    <t>2020-12-02 10:26:11+00:00</t>
  </si>
  <si>
    <t>: Thank you for having the courage to stand up for the truth.</t>
  </si>
  <si>
    <t>2020-07-08 02:04:12+00:00</t>
  </si>
  <si>
    <t>: COVID-19 death toll rises to in Hidalgo County, more cases reported #rgv</t>
  </si>
  <si>
    <t>2020-09-21 00:45:35+00:00</t>
  </si>
  <si>
    <t>puta que pariu</t>
  </si>
  <si>
    <t>2020-08-29 00:20:10+00:00</t>
  </si>
  <si>
    <t>: /6 A la fecha, en Venezuela se han confirmado casos de #COVID19, de los cuales se encuentran activos,</t>
  </si>
  <si>
    <t>Sun Jun 28 13:23:44 +0000 2020</t>
  </si>
  <si>
    <t>en misin vivienda de montalban no cumplen con las medidas sanitarias del Covid-19 los nios se la pasan jugando en las canchas que inconsciencia de los padres ! Y los adultos en la calle tomando licor , sea tierra de nadie</t>
  </si>
  <si>
    <t>Thu Jun 11 23:05:35 +0000 2020</t>
  </si>
  <si>
    <t>: "Very few states dropped their infection rate as low for as long as Michigan." &amp;lt;-- Let's keep up the good work.</t>
  </si>
  <si>
    <t>2020-04-26 14:55:06+00:00</t>
  </si>
  <si>
    <t>: Joined Webinar organised by Hindu Economic Forum on Bharatiya Economy Post #COVID19 . Spoke on various necessities like d</t>
  </si>
  <si>
    <t>2020-08-20 06:23:35+00:00</t>
  </si>
  <si>
    <t>: .: It was ground zero in the coronavirus pandemic. Now, Wuhan appears to have moved on from the virus, as thousand</t>
  </si>
  <si>
    <t>Thu Nov 19 11:27:07 +0000 2020</t>
  </si>
  <si>
    <t>: pandemic was really just my transition from promare to haikyuu... not my most recent art but</t>
  </si>
  <si>
    <t>2020-12-07 23:36:19+00:00</t>
  </si>
  <si>
    <t>: There have been more American deaths from COVID this day, and every day in December, than the deaths in the Pearl Harbor a</t>
  </si>
  <si>
    <t>2020-09-08 02:55:29+00:00</t>
  </si>
  <si>
    <t>#COVID19 #PERU -09-07: Pruebas: (+7,045) #HastaElCv10 Casos positivos: (+1,598) (22.68%) #ParaQueTeTraje Hospitalizados: UCI: #PerEstEnNuestrasManos Fallecidos: (+138) #ContigoPer #MantnTuDistancia</t>
  </si>
  <si>
    <t>2020-05-13 07:57:16+00:00</t>
  </si>
  <si>
    <t>WATCH: Pelosi's Ridiculous Reasons for Including Vote-by-Mail in Next Stimulus Bill</t>
  </si>
  <si>
    <t>2020-09-26 08:49:37+00:00</t>
  </si>
  <si>
    <t>: i can understand not wanting to gas or trust bighit but of all the companies in k-pop for you to unstan artists over it's t</t>
  </si>
  <si>
    <t>2020-07-20 00:17:24+00:00</t>
  </si>
  <si>
    <t>: #EnVideo | Presidente de Venezuela, : Registramos casos en el estado Carabobo de Covid-19: Puerto Cabel</t>
  </si>
  <si>
    <t>Wed Jun 24 23:44:31 +0000 2020</t>
  </si>
  <si>
    <t>: As es. Se estn multiplicando contagios en lugares de trabajo desde hace das y ni los grandes medios ni los gobiern</t>
  </si>
  <si>
    <t>Fri Mar 27 15:47:23 +0000 2020</t>
  </si>
  <si>
    <t>: SALUD PBLICA El laboratorio CEMAR ya cuenta con el recurso humano, equipamiento de tecnologa y ahora con los reactivo</t>
  </si>
  <si>
    <t>Sat Jun 20 08:54:11 +0000 2020</t>
  </si>
  <si>
    <t>: Nggak minta ke Kemkes atau Gugus Tugas? Bener juga sih, penyebar virusnya memang Menhub... tanpa transportasi mobilitas virus</t>
  </si>
  <si>
    <t>2020-05-31 03:22:32+00:00</t>
  </si>
  <si>
    <t>Damn....</t>
  </si>
  <si>
    <t>2020-04-04 00:01:51+00:00</t>
  </si>
  <si>
    <t>: COVID19 &amp;amp; FGC Tournaments. Update Add info about KSB, Armor Break, TWT, SCWT</t>
  </si>
  <si>
    <t>Wed Jun 03 04:36:52 +0000 2020</t>
  </si>
  <si>
    <t>: #Locusts destroyed crops/food source in #Pakistan for over a year &amp;amp; our fed gov did nothing yet refused lockdown with the</t>
  </si>
  <si>
    <t>Sat Jun 13 04:02:43 +0000 2020</t>
  </si>
  <si>
    <t>: Tukang Gunting Rambut Positif Covid-19</t>
  </si>
  <si>
    <t>Fri Jun 12 08:17:20 +0000 2020</t>
  </si>
  <si>
    <t>VIP's ... ? #coronavirusinindia | #CoronaVirusUpdates | #coronavirus | #Quarantine | #Lockdown | #unlock2</t>
  </si>
  <si>
    <t>2020-04-01 04:26:52+00:00</t>
  </si>
  <si>
    <t>: I need this pandemic bunker</t>
  </si>
  <si>
    <t>2020-04-23 07:50:15+00:00</t>
  </si>
  <si>
    <t>: .. . #_ #_</t>
  </si>
  <si>
    <t>2020-07-23 20:00:47+00:00</t>
  </si>
  <si>
    <t>: why is everyone posting their weight loss pics....I THOUGHT we was all eating during lockdown????????</t>
  </si>
  <si>
    <t>Tue Mar 17 09:33:06 +0000 2020</t>
  </si>
  <si>
    <t>: Well I recovered in about days. Still felt washed out but fine now. Honey, plenty of fluids, vit C, paracetamol and ab</t>
  </si>
  <si>
    <t>2020-04-08 16:56:07+00:00</t>
  </si>
  <si>
    <t>Ryans house louis nd I will kick c*milla and sh*wn out and move sos in w us</t>
  </si>
  <si>
    <t>2020-08-30 04:45:56+00:00</t>
  </si>
  <si>
    <t>Mask off moment</t>
  </si>
  <si>
    <t>2020-02-24 11:12:28+00:00</t>
  </si>
  <si>
    <t>- Yahoo! CDC</t>
  </si>
  <si>
    <t>2020-07-01 20:05:36+00:00</t>
  </si>
  <si>
    <t>: I dont know who needs to hear this but th of July is CANCELLED. First of all, this country is not worth celebrating. Secon</t>
  </si>
  <si>
    <t>Wed Jan 29 07:59:50 +0000 2020</t>
  </si>
  <si>
    <t>British Airways has suspended all direct flights to and from mainland #China after #Britain warned against all but essential travel to the country due to the #coronavirus outbreak. #britishairways</t>
  </si>
  <si>
    <t>Thu Nov 19 02:38:15 +0000 2020</t>
  </si>
  <si>
    <t>: The senate has adjourned for the holidays No HEROES act No COVID relief No legislation Just more unqualified extremi</t>
  </si>
  <si>
    <t>Fri Jan 31 17:04:53 +0000 2020</t>
  </si>
  <si>
    <t>The initial estimates for a vaccine were a year out. Then Australia was able to grow the virus and Hong Kong reported they already had a vaccine. If #ncov2019 is so new how is our timeline so accelerated? Why would estimates for a vaccine change so rapidly? #coronavirus</t>
  </si>
  <si>
    <t>2020-07-20 15:44:50+00:00</t>
  </si>
  <si>
    <t>: Thread on BARC India ratings for #ThalapathyVijay movies in this lock down! Compile and check all the datas.</t>
  </si>
  <si>
    <t>2020-02-21 16:20:56+00:00</t>
  </si>
  <si>
    <t>: #BREAKING WHO chief says concerned about cases outside China with 'no clear epidemiological link'</t>
  </si>
  <si>
    <t>2020-10-04 05:13:20+00:00</t>
  </si>
  <si>
    <t>: The role of privilege in these new cases of #COVID19 is abundantly clear. There is no ICD-10 code for admission as a p</t>
  </si>
  <si>
    <t>Mon Mar 09 23:13:11 +0000 2020</t>
  </si>
  <si>
    <t>: Asked Pelosi if she thinks Trump should be tested after his interactions with Doug Collins and Matt Gaetz. Pelosi: Tested for</t>
  </si>
  <si>
    <t>Tue Mar 24 15:18:02 +0000 2020</t>
  </si>
  <si>
    <t>: Today is #WorldTBDay. Tuberculosis remains the s deadliest infectious killer. Each day, over people lose their lives to</t>
  </si>
  <si>
    <t>2020-10-07 17:24:24+00:00</t>
  </si>
  <si>
    <t>#XPOexposed: what level of sacrifice for profit? Covid-19 outbreaks, heart attacks and miscarriages. As their billionaire CEO profits, XPO workers across the globe are suffering and dying in dangerous working conditions.</t>
  </si>
  <si>
    <t>2020-10-15 19:08:14+00:00</t>
  </si>
  <si>
    <t>#WearAMask #SocialDistancing</t>
  </si>
  <si>
    <t>2020-02-29 11:00:33+00:00</t>
  </si>
  <si>
    <t>: #TWICE's Tzuyu Donates Million Won To The Community Chest Of Korea For Prevention Of Coronavirus h</t>
  </si>
  <si>
    <t>2020-07-23 15:24:49+00:00</t>
  </si>
  <si>
    <t>: #BREAKING | !</t>
  </si>
  <si>
    <t>Fri Nov 13 20:54:35 +0000 2020</t>
  </si>
  <si>
    <t>Thu Jan 23 19:53:11 +0000 2020</t>
  </si>
  <si>
    <t>: If you think this is all, think again. Re-read this post... hoping you "see clearly now"... Reminder the Ebola outbreak sucked</t>
  </si>
  <si>
    <t>2020-08-10 13:01:58+00:00</t>
  </si>
  <si>
    <t>: What I have learned in : During a pandemic, entire societies are held captive by the immovable certainties of its</t>
  </si>
  <si>
    <t>2020-10-16 14:02:30+00:00</t>
  </si>
  <si>
    <t>: I cannot get over that a literal field hospital opened in Wisconsin just *yesterday* because of a surge in Covid cases and</t>
  </si>
  <si>
    <t>2020-04-09 17:14:15+00:00</t>
  </si>
  <si>
    <t>Sheep lmao</t>
  </si>
  <si>
    <t>2020-09-25 10:36:41+00:00</t>
  </si>
  <si>
    <t>2020-12-28 08:14:33+00:00</t>
  </si>
  <si>
    <t>: aespa will be performing on MBC Gayo Daejejeon : THE MOMENT this Thursday (December st, :00 PM KST) The event</t>
  </si>
  <si>
    <t>2020-04-12 10:27:19+00:00</t>
  </si>
  <si>
    <t>: We have no idea how this govt made its decisions re lockdown &amp;amp; testing because we dont have the data. But already coun</t>
  </si>
  <si>
    <t>Fri Jan 31 23:43:57 +0000 2020</t>
  </si>
  <si>
    <t>: Chinese government money is corrupting thousands of professors at universities across the US. Congress must pass legislation</t>
  </si>
  <si>
    <t>2020-09-21 23:28:50+00:00</t>
  </si>
  <si>
    <t>: WOW SO COOL EVERYONE LIKE THIS #WearAMask</t>
  </si>
  <si>
    <t>2020-12-12 16:07:23+00:00</t>
  </si>
  <si>
    <t>: Shes two. And if you are older than two you should be furious about this. gets to stay open and restaurant</t>
  </si>
  <si>
    <t>2020-12-21 08:33:57+00:00</t>
  </si>
  <si>
    <t>: A virtual Parliament should be recalled today. PM failing to manage the Covid crisis and we urgently need an extension t</t>
  </si>
  <si>
    <t>2020-12-18 23:04:39+00:00</t>
  </si>
  <si>
    <t>: Juntos nos cuidamos! Hoy, el equipo de Vinculacin de #BomberosQuito acompa a los visitantes del Centro Comercial El</t>
  </si>
  <si>
    <t>2020-07-17 18:25:22+00:00</t>
  </si>
  <si>
    <t>: Troubling.</t>
  </si>
  <si>
    <t>Sun Jan 26 12:22:51 +0000 2020</t>
  </si>
  <si>
    <t>: guys this isnt kpop related but it does affect my country and many others !! please please stay safe especially if you're</t>
  </si>
  <si>
    <t>2020-12-10 19:43:51+00:00</t>
  </si>
  <si>
    <t>: Republicans will take their shoes off at the airport for the rest of their lives for the people who died on one day</t>
  </si>
  <si>
    <t>2020-12-05 00:00:40+00:00</t>
  </si>
  <si>
    <t>I'm glad so many States could stay home because in our state, everyone is an essential worker. Our state has yet to shut down except on paper and has no more of a death rate than ones who did, so what's the point if it doesn't make a true difference. Even with mask mandate.</t>
  </si>
  <si>
    <t>2020-07-05 04:26:31+00:00</t>
  </si>
  <si>
    <t>: DRDO-built Sardar Vallabh Bhai Patel #COVID19 Hospital in Delhi Cantonment, the temporary hospital structure has been erected in</t>
  </si>
  <si>
    <t>2020-08-28 01:18:36+00:00</t>
  </si>
  <si>
    <t>: At the Republican National Convention, Dana White just said that no one could have anticipated the Covid pandemic. https:/</t>
  </si>
  <si>
    <t>2020-10-13 15:51:26+00:00</t>
  </si>
  <si>
    <t>: Cannabis use is also way up... growers in our area can barely keep up with demand.</t>
  </si>
  <si>
    <t>Fri Jun 26 04:23:57 +0000 2020</t>
  </si>
  <si>
    <t>: The fact that anyone would want to eliminate access to health care is unconscionable but especially during a pandemic.</t>
  </si>
  <si>
    <t>2020-12-12 22:43:54+00:00</t>
  </si>
  <si>
    <t>Und ich hab vermutlich die nchsten paar Wochen keinen Kontakt zu Menschen mehr sollte das wegen Corona beschlossen werden</t>
  </si>
  <si>
    <t>Sat Jan 25 07:08:04 +0000 2020</t>
  </si>
  <si>
    <t>: Malaysia has confirmed cases of the Wuhan virus, as a result of close contact. The cases are related (family members) to th</t>
  </si>
  <si>
    <t>2020-12-11 12:27:06+00:00</t>
  </si>
  <si>
    <t>: bh tout les tudiants se font enculer par leurs tudes, a fait un paquet de monde la fin c'est sur</t>
  </si>
  <si>
    <t>2020-07-03 19:11:33+00:00</t>
  </si>
  <si>
    <t>: Want to have a Happy July th amidst the COVID Crisis? Make this Veteran running against Russia sellout, Kevin McCarthy,</t>
  </si>
  <si>
    <t>2020-09-01 16:55:29+00:00</t>
  </si>
  <si>
    <t>: Kayplarmzn ve ar hastalarmzn saysn azaltacak olan da bitirecek olan da tedbirlere tam uyumdur. Aktif hasta</t>
  </si>
  <si>
    <t>2020-07-19 11:21:41+00:00</t>
  </si>
  <si>
    <t>: If every single American did these three things, we could make steady progress against Covid. #3Ws</t>
  </si>
  <si>
    <t>Fri Jan 31 11:55:34 +0000 2020</t>
  </si>
  <si>
    <t>: Another safety tips against Novel Coronavirus: N = Nutrition should be proper and balanced. C = Clean your body pro</t>
  </si>
  <si>
    <t>Thu Nov 12 09:23:08 +0000 2020</t>
  </si>
  <si>
    <t>It does work if you really want to appraise the evidence- a drug used since the more toxic form chloroquine used in pregnant women and children for malaria prophylaxis - yet declared dangerous for use in COVID doesn't make sense- all about the Money and control</t>
  </si>
  <si>
    <t>2020-07-02 14:29:41+00:00</t>
  </si>
  <si>
    <t>: Conservative MPs are today asking you to applaud them for abolishing your freedom to move to other countries for work. Me</t>
  </si>
  <si>
    <t>2020-08-01 07:15:40+00:00</t>
  </si>
  <si>
    <t>Converting Microwave Ovens into Plasma-Generating Decontamination Units for N-95 Respirators medRxiv or bioRxiv #COVID19 #COVID19Papers #SARSCoV2</t>
  </si>
  <si>
    <t>Sun Mar 22 07:35:26 +0000 2020</t>
  </si>
  <si>
    <t>: Si va tomar su temperatura, use un termmetro digital, no use el tpico de mercurio: porque el Mercurio miente. Grac</t>
  </si>
  <si>
    <t>2020-10-16 02:01:55+00:00</t>
  </si>
  <si>
    <t>: Joe Biden said during his town hall that he would take a coronavirus vaccine if one became available by the end of the year. A</t>
  </si>
  <si>
    <t>2020-02-10 16:52:37+00:00</t>
  </si>
  <si>
    <t>: INTERESTINGCOINCIDENCES Canada, China, &amp;amp; the Coronavirus ) This thread is meant to highlight a timeline of events</t>
  </si>
  <si>
    <t>Thu Mar 12 12:15:07 +0000 2020</t>
  </si>
  <si>
    <t>: By order of the Corona Blinders</t>
  </si>
  <si>
    <t>2020-09-03 20:25:54+00:00</t>
  </si>
  <si>
    <t>: . and are prohibiting the release of school related #Covid_19 data. The long term health i</t>
  </si>
  <si>
    <t>2020-10-11 04:44:59+00:00</t>
  </si>
  <si>
    <t>#Covid19 : en le-de-France, un prcaire sur deux touch par le virus</t>
  </si>
  <si>
    <t>2020-07-16 02:33:57+00:00</t>
  </si>
  <si>
    <t>I dunno when it comes to the pandemic costs to keep things going but also to maximize safety are quite extraordinary</t>
  </si>
  <si>
    <t>Sat Jan 25 13:23:32 +0000 2020</t>
  </si>
  <si>
    <t>: Everything you need to know about the new coronavirus in China</t>
  </si>
  <si>
    <t>Wed Jun 24 15:39:41 +0000 2020</t>
  </si>
  <si>
    <t>We have put lots of policies in place to keep our staff safe during the #coronavirus ... including sanitation stations all over the building</t>
  </si>
  <si>
    <t>2020-02-29 01:10:19+00:00</t>
  </si>
  <si>
    <t>: WATCH: Toddler-In-Chief Trump calls #coronavirus Their new hoax, because everything is a political game to him - even wh</t>
  </si>
  <si>
    <t>Wed Nov 18 19:49:51 +0000 2020</t>
  </si>
  <si>
    <t>"There will be a tremendous spike after Thanksgiving," Gov. Cuomo believes. Will you celebrate differently this year due to coronavirus?</t>
  </si>
  <si>
    <t>Mon Nov 30 01:59:28 +0000 2020</t>
  </si>
  <si>
    <t>COVID-19</t>
  </si>
  <si>
    <t>2020-04-06 04:49:54+00:00</t>
  </si>
  <si>
    <t>: Epidemiological significance of disease COVID-19 is that it is an epidemic that has spread globa</t>
  </si>
  <si>
    <t>2020-12-07 03:48:57+00:00</t>
  </si>
  <si>
    <t>: They use terms like handouts, welfare, &amp;amp; freebies for struggling Americans but use the term pandemic relief for bil</t>
  </si>
  <si>
    <t>2020-02-01 10:33:31+00:00</t>
  </si>
  <si>
    <t>2020-05-03 04:46:19+00:00</t>
  </si>
  <si>
    <t>: #VideosLaJornada | El subsecretario , habla acerca de lo ocurrido en #Ecatepec, donde familiares irrumpieron</t>
  </si>
  <si>
    <t>2020-10-05 09:03:15+00:00</t>
  </si>
  <si>
    <t>: The moral of the story is, he lied to you for months and encouraged you to live wrecklessly during a pandemic, and when it got</t>
  </si>
  <si>
    <t>Wed Nov 04 09:22:21 +0000 2020</t>
  </si>
  <si>
    <t>Por qu es seguro que los colegios permanezcan abiertos en un segundo confinamiento domiciliario</t>
  </si>
  <si>
    <t>2020-12-08 03:27:21+00:00</t>
  </si>
  <si>
    <t>Aos que no leem em ingls: pesquisem por 'Covid-19 no uma pandemia' ou apenas 'sindemia'. A Fiocruz explica bem sobre.</t>
  </si>
  <si>
    <t>2020-05-15 03:04:39+00:00</t>
  </si>
  <si>
    <t>La COVID-19 y la libertad: Todos los artculos que publicamos en nuestro Blog sobre el tema</t>
  </si>
  <si>
    <t>Fri Nov 06 17:46:26 +0000 2020</t>
  </si>
  <si>
    <t>2020-10-07 11:39:10+00:00</t>
  </si>
  <si>
    <t>: NEW exclu w/ Health experts working with Trumps COVID19 task force are accusing WH officials of ignoring the gui</t>
  </si>
  <si>
    <t>Wed Jan 29 03:47:59 +0000 2020</t>
  </si>
  <si>
    <t>: What is the latest on the vaccine development ? The situation in China appears to be escalating &amp;amp; overflowing</t>
  </si>
  <si>
    <t>2020-08-28 07:04:35+00:00</t>
  </si>
  <si>
    <t>se non accadr sar solo perch la gente fragile psicologicamente ad affrontare un nuovo lockdown ma sarebbe necessario farlo</t>
  </si>
  <si>
    <t>2020-05-11 13:47:02+00:00</t>
  </si>
  <si>
    <t>: Mensaje de la Comisin Europea: "preprense para una eventual segunda ola de infecciones".</t>
  </si>
  <si>
    <t>2020-02-28 06:53:40+00:00</t>
  </si>
  <si>
    <t>: Harper's BAZAAR China # #BAEKHYUN #SuperBAEKHYUN #SuperM #HARPERSBAZAARCHINA #HARPERSBAZAAR https:</t>
  </si>
  <si>
    <t>Thu Nov 26 18:35:55 +0000 2020</t>
  </si>
  <si>
    <t>Las farmacuticas controlan las patentes de la #vacuna contra la #Covid, elevando precios y restringiendo el suministro a unos pocos pases ricos. Pero los gobiernos votarn un plan para suspenderlas y que el mundo entero pueda beneficiarse. Firma:</t>
  </si>
  <si>
    <t>2020-08-17 03:32:58+00:00</t>
  </si>
  <si>
    <t>No coincidences #conspiracyhorsemen</t>
  </si>
  <si>
    <t>2020-12-19 08:28:50+00:00</t>
  </si>
  <si>
    <t>: Corona crore Petrol GDP % Job Loss crore Farmers Protest crore The Nation Wants To</t>
  </si>
  <si>
    <t>Fri Nov 20 02:21:01 +0000 2020</t>
  </si>
  <si>
    <t>: Joo Coser, ex-prefeito da capital capixaba por dois mandatos, ele enfrenta o bolsonarista Delegado Pazolini, que em junho de</t>
  </si>
  <si>
    <t>Wed Jun 17 23:43:00 +0000 2020</t>
  </si>
  <si>
    <t>: DPD and Kingfisher to hire UK staff as demand soars</t>
  </si>
  <si>
    <t>Sun Nov 22 15:34:48 +0000 2020</t>
  </si>
  <si>
    <t>: Amazing how he went from prepping POTUS for the debates to criticizing the legal team. Post-Covid clarity.</t>
  </si>
  <si>
    <t>Sun Jun 14 20:20:39 +0000 2020</t>
  </si>
  <si>
    <t>: theyre being gassed, exposed to corona virus, raped by staff, sitting in their own pee &amp;amp; shit, children going missing,</t>
  </si>
  <si>
    <t>2020-04-25 20:00:42+00:00</t>
  </si>
  <si>
    <t>: Going out with your pals n posting it during a global pandemic doesnt make u hard btw</t>
  </si>
  <si>
    <t>2020-08-11 05:02:27+00:00</t>
  </si>
  <si>
    <t>: LIST of Hayes Valley businesses targeting homeless during a fucking pandemic They created an entire website to sweep homeles</t>
  </si>
  <si>
    <t>2020-02-29 17:50:28+00:00</t>
  </si>
  <si>
    <t>Suspected coronavirus case being treated in Monmouth County.</t>
  </si>
  <si>
    <t>Sun Jun 21 01:24:31 +0000 2020</t>
  </si>
  <si>
    <t>: #offer #StayAtHome #BigAss</t>
  </si>
  <si>
    <t>2020-10-05 17:04:05+00:00</t>
  </si>
  <si>
    <t>: p.s. Isso no um "cientista enloquecendo" ou "que abriu mo". Isso algum fechado em casa por meses em um pas com quase</t>
  </si>
  <si>
    <t>2020-04-21 14:12:02+00:00</t>
  </si>
  <si>
    <t>stay safe everyone...!! enjoy the concert at home...!! #TqFrontliners #astrostayhomeconcert</t>
  </si>
  <si>
    <t>2020-09-01 03:56:37+00:00</t>
  </si>
  <si>
    <t>: Breaking: Important statement from democratic presidential nominee on COVID-19. Video:</t>
  </si>
  <si>
    <t>2020-04-01 12:55:51+00:00</t>
  </si>
  <si>
    <t>: Proteccin, precaucin o falsa seguridad: El debate de las mascarillas est muy presente en Europa Central, con pases que</t>
  </si>
  <si>
    <t>Mon Nov 09 23:09:10 +0000 2020</t>
  </si>
  <si>
    <t>: I won't be president until January th, but my message today to everyone is this: wear a mask.</t>
  </si>
  <si>
    <t>2020-08-12 06:54:48+00:00</t>
  </si>
  <si>
    <t>: Track and trace is no longer needed. Hospital admissions I. Rapid decline Deaths also zero Covid has di</t>
  </si>
  <si>
    <t>2020-12-07 18:31:12+00:00</t>
  </si>
  <si>
    <t>: U.S. DEATHS, PEARL HARBOR, DEC : U.S. DEATHS, COVID, DEC : U.S. DEATHS, COVID, DEC :</t>
  </si>
  <si>
    <t>2020-09-01 12:15:26+00:00</t>
  </si>
  <si>
    <t>Guys go check out my new video!! Just posted gonna start posting every Monday! Subscribe to keep up!NYC during Pandemic! via</t>
  </si>
  <si>
    <t>Thu Jan 30 15:40:12 +0000 2020</t>
  </si>
  <si>
    <t>main thing is to have proper check on passengers comming from China.</t>
  </si>
  <si>
    <t>2020-02-27 20:45:43+00:00</t>
  </si>
  <si>
    <t>Satirisch verslaggever praat met politieverslaggever over carnavalsvierders die mogelijk besmet zijn met het coronavirus #DIDD #NPORadio1</t>
  </si>
  <si>
    <t>Sat Mar 21 16:28:07 +0000 2020</t>
  </si>
  <si>
    <t>: #Coronavirus worldwide cases timeline: January: - Jan. : - Jan. : - Jan. : February - Feb.</t>
  </si>
  <si>
    <t>2020-02-17 03:58:36+00:00</t>
  </si>
  <si>
    <t>Sat Jun 27 23:14:34 +0000 2020</t>
  </si>
  <si>
    <t>: Inglaterra descubre a los ingleses de vacaciones.</t>
  </si>
  <si>
    <t>Sun Mar 08 10:53:30 +0000 2020</t>
  </si>
  <si>
    <t>: BREAKING Israel may quarantine some U.S. arrivals Israeli with #coronavirus in severe condition coronavirus ca</t>
  </si>
  <si>
    <t>2020-09-01 00:45:01+00:00</t>
  </si>
  <si>
    <t>Coronavirus: How teachers are feeling as schoolsreturn</t>
  </si>
  <si>
    <t>2020-09-07 14:00:04+00:00</t>
  </si>
  <si>
    <t>: #Bapuji (.) .. #BalSanskarKendraOfBapuji #_</t>
  </si>
  <si>
    <t>2020-12-23 12:46:17+00:00</t>
  </si>
  <si>
    <t>: Trump threatens to veto massive COVID bill, demands Congress make this big change</t>
  </si>
  <si>
    <t>2020-12-16 14:20:30+00:00</t>
  </si>
  <si>
    <t>: Everyones waiting for acting as if COVID expires December st</t>
  </si>
  <si>
    <t>2020-10-12 15:39:49+00:00</t>
  </si>
  <si>
    <t>: Chris Christie, a -year-old who eats meatballs a day, has recovered quickly from COVID. This is after POTUS, who is</t>
  </si>
  <si>
    <t>2020-05-17 23:30:33+00:00</t>
  </si>
  <si>
    <t>BREAKING: Health Minister says there will be an independent investigation into how a nurse with coronavirus continued to work at a Queensland aged-care home, while showing symptoms. #qldpols</t>
  </si>
  <si>
    <t>Wed Nov 18 00:37:30 +0000 2020</t>
  </si>
  <si>
    <t>: One out of every coronavirus cases confirmed at any point this year has been confirmed in the last week.</t>
  </si>
  <si>
    <t>2020-07-02 12:24:21+00:00</t>
  </si>
  <si>
    <t>: The Calendar further aims to empower our students, teachers, school principals &amp;amp; parents with positive ways to deal with #</t>
  </si>
  <si>
    <t>Mon Nov 23 13:46:10 +0000 2020</t>
  </si>
  <si>
    <t>: FDAPfizer/BioNTechEUA12/10</t>
  </si>
  <si>
    <t>2020-08-09 09:24:34+00:00</t>
  </si>
  <si>
    <t>: New Zealand has gone days without community transmission of COVID-19</t>
  </si>
  <si>
    <t>2020-07-05 06:54:25+00:00</t>
  </si>
  <si>
    <t>: Wall Street Journalin juttu Ruotsin covid-kuolemista. Hirve. Vaikeaa vltty ajatukselta, ett huoltosuhdetta laitetaan ti</t>
  </si>
  <si>
    <t>Wed Jan 29 20:53:12 +0000 2020</t>
  </si>
  <si>
    <t>: v comprar essa merda de coronavirus toda gente t a falar deve dar moca ya</t>
  </si>
  <si>
    <t>2020-02-29 23:41:04+00:00</t>
  </si>
  <si>
    <t>: It is NOT overreacting to prepare for Coronavirus</t>
  </si>
  <si>
    <t>2020-04-02 03:51:49+00:00</t>
  </si>
  <si>
    <t>: Coronavirus, cmo limpiar y desinfectar superficies, ropa, muebles y ms? Qu productos puedes usar? #CoronavirusChil</t>
  </si>
  <si>
    <t>2020-12-30 03:20:36+00:00</t>
  </si>
  <si>
    <t>#IMPORTANTE Hace meses he venido insistiendo en lo misml que salud y seguridad tienen que ser hecho metropolitano, la planificacion #COVID19 debe ser manejada desde el .</t>
  </si>
  <si>
    <t>2020-02-29 23:30:28+00:00</t>
  </si>
  <si>
    <t>: President Trump on coronavirus: We would respectfully ask the media and politicians and everybody else involved not do a</t>
  </si>
  <si>
    <t>2020-04-26 13:04:24+00:00</t>
  </si>
  <si>
    <t>This #SundayMorning spend a little time listening to this conversation between and . Its hopeful and provides insight on how history can help us navigate dealing with #coronavirus.</t>
  </si>
  <si>
    <t>2020-10-22 13:41:06+00:00</t>
  </si>
  <si>
    <t>: My MP, voted against giving the poorest children free school meals this winter, during a pandemic, a reces</t>
  </si>
  <si>
    <t>2020-02-09 12:41:36+00:00</t>
  </si>
  <si>
    <t>: Kes positif -nCoV, lelaki dr Wuhan China, tahun yg dirawat di wad isolasi HKL telah pulih sepenuhnya. Rawatan bagi</t>
  </si>
  <si>
    <t>Tue Nov 03 08:52:35 +0000 2020</t>
  </si>
  <si>
    <t>: I did not make a distinction between over s M/F which is what you keep doing but you switch it suit and make yourself right</t>
  </si>
  <si>
    <t>2020-07-08 19:40:57+00:00</t>
  </si>
  <si>
    <t>: We cannot allow the gains made in the HIV response to be reversed by #COVID19. Urgent action is needed. #AIDS2020Virtual</t>
  </si>
  <si>
    <t>2020-12-02 05:38:09+00:00</t>
  </si>
  <si>
    <t>: Australia is in big trouble. Half its exports go to China. Australia will be in dire economic straits without them. For</t>
  </si>
  <si>
    <t>2020-05-31 19:09:05+00:00</t>
  </si>
  <si>
    <t>: Georgia has an out-of-control outbreak. The state is only testing people per day but has a %+ p</t>
  </si>
  <si>
    <t>Tue Nov 17 03:49:23 +0000 2020</t>
  </si>
  <si>
    <t>You couldnt effectively distribute PPE when it was desperately needed, but now you all are logistics experts?</t>
  </si>
  <si>
    <t>2020-07-21 16:59:30+00:00</t>
  </si>
  <si>
    <t>: A picture is worth a thousand words. This applies to SEO optimization and is the reason why Anke is talking about SEO op</t>
  </si>
  <si>
    <t>2020-08-10 17:07:22+00:00</t>
  </si>
  <si>
    <t>Can't wait for other merch but still, I need to work hard din for it, this pandemic affected my workload. Hay... If only we have a government who take actions and know what to prioritize. #GAMEBOYSxSILVERWORKS</t>
  </si>
  <si>
    <t>2020-12-22 07:28:26+00:00</t>
  </si>
  <si>
    <t>: Aps quase anos de obras, o novo Hospital das Clnicas da Universidade Federal de Gois ser oficialmente inaugurad</t>
  </si>
  <si>
    <t>2020-07-07 10:16:42+00:00</t>
  </si>
  <si>
    <t>: social distancing</t>
  </si>
  <si>
    <t>2020-07-10 23:26:11+00:00</t>
  </si>
  <si>
    <t>: Tax payer funded child abuse... Lord have mercy... #TaxTheChurch</t>
  </si>
  <si>
    <t>Sat Nov 07 05:16:03 +0000 2020</t>
  </si>
  <si>
    <t>: WH Chief of Staff Mark Meadows has covid, a WH official confirms.</t>
  </si>
  <si>
    <t>Thu Mar 12 17:12:59 +0000 2020</t>
  </si>
  <si>
    <t>i think u need a JAKOL na hahaha</t>
  </si>
  <si>
    <t>Thu Nov 19 15:49:27 +0000 2020</t>
  </si>
  <si>
    <t>: Nobody needs to cancel Christmas - just cancel big family gatherings to celebrate it. The vaccines are coming.. why take t</t>
  </si>
  <si>
    <t>2020-10-10 07:39:42+00:00</t>
  </si>
  <si>
    <t>: BREAKING: The CDC was going to issue an order that everyone on all forms of public and commercial transportation wear a mask, b</t>
  </si>
  <si>
    <t>2020-08-09 22:30:05+00:00</t>
  </si>
  <si>
    <t>El toque de queda no es mas que una medida de gobiernos de tendecia autoritaria nueva york fue el epicentro del covid19 con planificacion pudo controlar el virus y nunca impuso toque de queda . El presidente electo no debio aseptar ese decreto a dias de asumir.</t>
  </si>
  <si>
    <t>2020-09-02 10:05:31+00:00</t>
  </si>
  <si>
    <t>2020-12-24 16:40:48+00:00</t>
  </si>
  <si>
    <t>Mmmh yup.... HERE WE GO... LOVE THE THINKING</t>
  </si>
  <si>
    <t>Sat Nov 14 04:47:42 +0000 2020</t>
  </si>
  <si>
    <t>There are no trials in which non-treatment of out-patients has been shown to be superior, to early COVID-19 treatment.</t>
  </si>
  <si>
    <t>2020-04-25 14:00:39+00:00</t>
  </si>
  <si>
    <t>: ..</t>
  </si>
  <si>
    <t>2020-10-06 04:56:39+00:00</t>
  </si>
  <si>
    <t>Se puede criticar al gobierno sin tener q burlarse de quienes padecen realmente de covid y quedar como un imbecil.</t>
  </si>
  <si>
    <t>2020-12-11 18:18:27+00:00</t>
  </si>
  <si>
    <t>: For an #ElPaso #Juarez funeral home that survived the cartels, the #COVID19 crisis is worse</t>
  </si>
  <si>
    <t>2020-09-11 09:39:07+00:00</t>
  </si>
  <si>
    <t>: Dr. Anthony Fauci warns things are about to get rough with COVID-19. His advice...We need to hunker down &amp;amp; get throug</t>
  </si>
  <si>
    <t>Sun Nov 08 21:28:03 +0000 2020</t>
  </si>
  <si>
    <t>We knew that was gonna happen! No more Covid! Democrats are so evil and crooked .We can't let them win. Gotta back Trump %100!!!</t>
  </si>
  <si>
    <t>2020-08-04 22:26:53+00:00</t>
  </si>
  <si>
    <t>: Aqu una reflexin, mi pap tiene das con Covid, das en UCI, das conectado al respirador, su recuperacin es l</t>
  </si>
  <si>
    <t>2020-12-08 01:49:36+00:00</t>
  </si>
  <si>
    <t>: Agents raid home of fired Florida data scientist who built COVID-19 dashboard DeSantis "sent the Gestapo": Video shows</t>
  </si>
  <si>
    <t>Thu Nov 12 02:28:23 +0000 2020</t>
  </si>
  <si>
    <t>Stay home and wear a mask if you have to get out.</t>
  </si>
  <si>
    <t>2020-10-13 01:45:38+00:00</t>
  </si>
  <si>
    <t>: Trumps physician confirmed the president is no longer considered a transmission risk to others. Yet, Twitter refused to f</t>
  </si>
  <si>
    <t>2020-05-27 11:28:16+00:00</t>
  </si>
  <si>
    <t>: Why do we have covid tracers and not pedo tracers?</t>
  </si>
  <si>
    <t>Fri Nov 13 08:16:55 +0000 2020</t>
  </si>
  <si>
    <t>: Guys jadi ini kejadian di Adek gue yahh, biarpun sudah covid negative tapi infeksi sekundernya masih bisa nyerang lho.</t>
  </si>
  <si>
    <t>2020-04-08 08:06:30+00:00</t>
  </si>
  <si>
    <t>Mam, our CM is live. He is instructing about dietary precautions we have to take while in lockdown. Worth listening.</t>
  </si>
  <si>
    <t>Fri Jan 31 18:58:56 +0000 2020</t>
  </si>
  <si>
    <t>Este bato queriendo armar controversias para obtener la atencin que su to ya no le da bien tristes sus likes</t>
  </si>
  <si>
    <t>Thu Jun 25 02:24:46 +0000 2020</t>
  </si>
  <si>
    <t>: My Uncle Gustavo opened a chicken restaurant and because of Covid-19 he is about to lose all his assets. Could you please re</t>
  </si>
  <si>
    <t>2020-05-17 17:36:12+00:00</t>
  </si>
  <si>
    <t>: It is irresponsible to be a lucky Covid survivor, &amp;amp; immediately start acting boastfully as a consultant epidemiologist,</t>
  </si>
  <si>
    <t>2020-04-19 20:39:35+00:00</t>
  </si>
  <si>
    <t>: Gracias al hermano pueblo de Cuba! Una vez ms nuestros hermanos cubanos muestran su solidaridad con el pueblo hondu</t>
  </si>
  <si>
    <t>Wed Jan 29 09:16:38 +0000 2020</t>
  </si>
  <si>
    <t>Ivory Coast Fears Coronavirus In Africa / ANN NewsBrief</t>
  </si>
  <si>
    <t>2020-07-06 17:35:19+00:00</t>
  </si>
  <si>
    <t>: Thank you ! I wear a mask because its the right thing to do to care for my friends and family. What about ou</t>
  </si>
  <si>
    <t>2020-02-06 19:37:40+00:00</t>
  </si>
  <si>
    <t>: Li Wenliang, mdico de Wuhan, fue el primero en alertar a sus colegas de la existencia de un virus en su hospital. La polic</t>
  </si>
  <si>
    <t>2020-08-25 04:28:32+00:00</t>
  </si>
  <si>
    <t>: This is a super clever invention from my buddy Luke (aka the shark expert with the funny accent that keeps me from dying eve</t>
  </si>
  <si>
    <t>2020-02-18 21:31:39+00:00</t>
  </si>
  <si>
    <t>Safety of Corona virus</t>
  </si>
  <si>
    <t>2020-08-22 09:08:25+00:00</t>
  </si>
  <si>
    <t>: Os frias vm com papo de que insinuo fraude. O texto da prefeitura fala por si: bito de Covid-19 por acidente de moto. In</t>
  </si>
  <si>
    <t>2020-08-02 11:08:45+00:00</t>
  </si>
  <si>
    <t>: FFS, jut wear a mask in the shop and walk outside to eat your icecream, you stupid, stupid man.</t>
  </si>
  <si>
    <t>Fri Mar 13 17:15:53 +0000 2020</t>
  </si>
  <si>
    <t>: Following our recent article about upcoming local festivals and music events being at risk due to #coronavirus outbreak,</t>
  </si>
  <si>
    <t>2020-04-24 19:11:14+00:00</t>
  </si>
  <si>
    <t>: i say this every time WF is in the news but they fired one of my coworkers (single mom) for leaving her shift to go to the</t>
  </si>
  <si>
    <t>2020-05-15 23:52:25+00:00</t>
  </si>
  <si>
    <t>: Cada muerto o desempleado que va dejando la Covid-19 pone de manifiesto el fracaso del capitalismo como sistema https://</t>
  </si>
  <si>
    <t>2020-12-18 04:05:34+00:00</t>
  </si>
  <si>
    <t>: Kata teman yang tinggal di Jepang, kasus korupsi Bansos Covid-19, yang melibatkan Menteri Sosial RI, jadi topik hangat di J</t>
  </si>
  <si>
    <t>2020-02-29 14:18:35+00:00</t>
  </si>
  <si>
    <t>A father who clearly is sick who was quarantined on ship returning from China,w/ his young daughter, drinks fr her water bottle and gives it back to her!! This is pathetic and every reason we need a woman in WH who understands both policy, healthcare and the rule of law.</t>
  </si>
  <si>
    <t>2020-09-05 16:08:46+00:00</t>
  </si>
  <si>
    <t>: This contract has been sitting on Tina Feys desk for years and she finally got around to it while deep cleaning during</t>
  </si>
  <si>
    <t>2020-05-06 20:34:27+00:00</t>
  </si>
  <si>
    <t>Todo es mentira en la T</t>
  </si>
  <si>
    <t>2020-12-05 22:01:42+00:00</t>
  </si>
  <si>
    <t>: You have not been making any statements concerning the #COVID19 cases in prisons since June.</t>
  </si>
  <si>
    <t>2020-12-14 03:04:04+00:00</t>
  </si>
  <si>
    <t>: ['ICE' NOTICE] regarding people's concern about the performance as daily new COVID-19 cases have continued to increase. Seoul</t>
  </si>
  <si>
    <t>2020-09-30 11:57:24+00:00</t>
  </si>
  <si>
    <t>Wed Jun 10 10:24:16 +0000 2020</t>
  </si>
  <si>
    <t>Todos sabemos de la situacin precaria del sector salud en Venezuela. Y ahora con esta situacin tan grave del Coronavirus de ha agravado ms. Si bien lo felicito por la manera tan rpida y acertada con que su gobierno ha logrado controlar</t>
  </si>
  <si>
    <t>2020-02-18 14:52:54+00:00</t>
  </si>
  <si>
    <t>#HKers got more toilet paper than masks #COVID19 #outbreak</t>
  </si>
  <si>
    <t>Sat Nov 07 06:37:01 +0000 2020</t>
  </si>
  <si>
    <t>: Fed holds interest rates steady near zero, says economy is still well below pre-pandemic levels - CNBC</t>
  </si>
  <si>
    <t>2020-10-31 14:14:45+00:00</t>
  </si>
  <si>
    <t>Please stay away from me for the next two weeks if you think covid is disappearing just for Halloween</t>
  </si>
  <si>
    <t>Fri Jan 24 14:22:29 +0000 2020</t>
  </si>
  <si>
    <t>: Googled bout the #Wuhan #Coronavirus just to find out the world had a new plague starting around the same date for the last</t>
  </si>
  <si>
    <t>Fri Nov 13 20:37:16 +0000 2020</t>
  </si>
  <si>
    <t>: CARLA VALLE, , of San Antonio, Texas died of COVID on October . "She was so young and full of life and its so unfai</t>
  </si>
  <si>
    <t>2020-02-20 23:16:42+00:00</t>
  </si>
  <si>
    <t>hj eu tava pensando q sera q foram os estados unidos q mandaram o corona pra china ja q a china tava quase ultrapassando eles na economia</t>
  </si>
  <si>
    <t>2020-08-12 19:20:23+00:00</t>
  </si>
  <si>
    <t>: We are months into a pandemic. STOP BEING SURPRISED YOU ARE REQUIRED TO WEAR A MASK IN</t>
  </si>
  <si>
    <t>2020-08-22 04:06:47+00:00</t>
  </si>
  <si>
    <t>: Ship sailed bro. That was a whole Pandemic month ago, which is basically like years.</t>
  </si>
  <si>
    <t>Tue Nov 17 03:30:20 +0000 2020</t>
  </si>
  <si>
    <t>Fri Jun 12 02:58:24 +0000 2020</t>
  </si>
  <si>
    <t>: Los familiares de las vctimas de #coronavirus acusan a las autoridades por haber tardado en declarar "zona roja" la ciudad</t>
  </si>
  <si>
    <t>2020-02-05 01:10:14+00:00</t>
  </si>
  <si>
    <t>I only ever sneeze once. Im scared. Is it flu? Is it child germs? Is it coronavirus? Lord help. #coronaviruschina #coronavirusec</t>
  </si>
  <si>
    <t>2020-07-16 13:48:15+00:00</t>
  </si>
  <si>
    <t>: Here we go again... As I said months ago, the call to apply a one-size-fits-all approach to #COVID19 is herd mentality;</t>
  </si>
  <si>
    <t>2020-02-24 17:57:41+00:00</t>
  </si>
  <si>
    <t>#coronavirus , Blah blah blah, Paid to scaremonger #itvnews #calendar</t>
  </si>
  <si>
    <t>2020-04-24 07:18:46+00:00</t>
  </si>
  <si>
    <t>: When a doctor of yrs experience literally has to beg for surgical masks, and is denied, something has gone seriously</t>
  </si>
  <si>
    <t>2020-10-06 23:07:34+00:00</t>
  </si>
  <si>
    <t>: Seriously though, with Stephen Miller getting covid, my deepest sympathies go to the families of.... the innocen</t>
  </si>
  <si>
    <t>2020-12-09 07:40:45+00:00</t>
  </si>
  <si>
    <t>me writing essays about how the pandemic ruins mental health while i sit here wanting to die because of the pandemic</t>
  </si>
  <si>
    <t>2020-10-17 22:37:01+00:00</t>
  </si>
  <si>
    <t>2020-10-01 02:47:28+00:00</t>
  </si>
  <si>
    <t>: OH. MY. GOD. This is literally the worst lie on coronavirus this year. And that includes anything said by Donald Trump. T</t>
  </si>
  <si>
    <t>2020-12-13 19:37:10+00:00</t>
  </si>
  <si>
    <t>: Please remember that whilst these decisions were being made, the Scottish media was running about chasing banners on brid</t>
  </si>
  <si>
    <t>2020-07-29 20:40:55+00:00</t>
  </si>
  <si>
    <t>Ugh. Stay on topic. We're discussing an infectious disease in the midst of a pandemic. Straw man's and non sequitur's end debates for me immediately.</t>
  </si>
  <si>
    <t>Sat Jun 27 21:42:13 +0000 2020</t>
  </si>
  <si>
    <t>are yall really on here trying to drag because your broke asses cant afford -5 star hotels? stay home mamas.</t>
  </si>
  <si>
    <t>2020-02-02 06:47:50+00:00</t>
  </si>
  <si>
    <t>: Coronavirus: US and Australia close borders to Chinese arrivals</t>
  </si>
  <si>
    <t>2020-02-25 15:53:30+00:00</t>
  </si>
  <si>
    <t>Trump just massively cut the CDC budget in the USA.</t>
  </si>
  <si>
    <t>2020-02-17 19:51:50+00:00</t>
  </si>
  <si>
    <t>: There is No Coronavirus in Fiji nor is there any suspected or in isolation...None.</t>
  </si>
  <si>
    <t>2020-07-19 19:24:31+00:00</t>
  </si>
  <si>
    <t>: Well done . Let us know if you'd like us to do a live-stream show from your bar tomorrow.</t>
  </si>
  <si>
    <t>Sun Mar 01 05:38:38 +0000 2020</t>
  </si>
  <si>
    <t>: Do you feel is equipped to handle the #coronavirus?</t>
  </si>
  <si>
    <t>Sun Jan 26 10:04:47 +0000 2020</t>
  </si>
  <si>
    <t>: China bans wild animal trade until viral outbreak eases #coronavirus #nCoV</t>
  </si>
  <si>
    <t>2020-10-16 20:20:30+00:00</t>
  </si>
  <si>
    <t>: #BREAKING: Owners of Adam &amp;amp; Weave Hair Salon and Barber in Hughesdale say they're opening their doors from tomorrow in</t>
  </si>
  <si>
    <t>2020-02-17 18:45:01+00:00</t>
  </si>
  <si>
    <t>: Well, let's hope they don't boycott Israel..</t>
  </si>
  <si>
    <t>Sun Nov 01 05:52:36 +0000 2020</t>
  </si>
  <si>
    <t>covid foi s um surto coletivo????</t>
  </si>
  <si>
    <t>2020-09-11 00:17:40+00:00</t>
  </si>
  <si>
    <t>: Very little social distancing and not many masks inside crowded airport hangar in Michigan for Trump rally.</t>
  </si>
  <si>
    <t>2020-12-25 19:14:01+00:00</t>
  </si>
  <si>
    <t>Pandemia de coronavirus Pandemia de compromisos</t>
  </si>
  <si>
    <t>Sun Nov 29 19:24:20 +0000 2020</t>
  </si>
  <si>
    <t>: It is not true that you are doing everything you can to stop a third wave. You aren't replacing your failing crony test</t>
  </si>
  <si>
    <t>2020-08-16 09:23:25+00:00</t>
  </si>
  <si>
    <t>Right from the off he's made a conscious decision to make himself culpable with the government's catastrophic handling of Covid. Praising them unnecessarily, attempting to move the conversation to lockdown easing before it was safe, the school's reopening etc.</t>
  </si>
  <si>
    <t>2020-05-22 22:41:13+00:00</t>
  </si>
  <si>
    <t>: El fin de la aventura con cloroquina o hidroxicloroquina en covid19? En un anlisis multinacional llevado a cabo por Meh</t>
  </si>
  <si>
    <t>2020-12-11 15:13:30+00:00</t>
  </si>
  <si>
    <t>: With the pandemic as a backdrop, more than million American households are at risk of eviction as protections expire ht</t>
  </si>
  <si>
    <t>2020-05-16 11:51:21+00:00</t>
  </si>
  <si>
    <t>a me dispiace per gli imprenditori del settore... quanti di noi saranno disposti a frequentare locali cos arredati? Non credo a questo covid19 cos virulento, il disegno molto pi sottile e perfido!</t>
  </si>
  <si>
    <t>Sun Mar 22 09:51:54 +0000 2020</t>
  </si>
  <si>
    <t>Enojado, no esperaba menos</t>
  </si>
  <si>
    <t>2020-09-21 17:21:17+00:00</t>
  </si>
  <si>
    <t>"Immigrants are critical frontline workers in many industries and face higher risk for contracting #COVID19" From : "Long-Term Care Facilities Must Prioritize Immigrant Workers Needs To Contain COVID-19"</t>
  </si>
  <si>
    <t>2020-07-26 03:57:01+00:00</t>
  </si>
  <si>
    <t>: He is part of the problem.</t>
  </si>
  <si>
    <t>Sat Mar 28 19:43:29 +0000 2020</t>
  </si>
  <si>
    <t>: Yesterday the US ordered the theft of the Mashpee Wampanoags land, hoping to conceal their actions behind COVID panic. We</t>
  </si>
  <si>
    <t>2020-02-06 15:54:41+00:00</t>
  </si>
  <si>
    <t>: Eu n sei quando q vcs decidiram q eh uma boa ideia esse penteado de cachorro</t>
  </si>
  <si>
    <t>2020-04-11 03:19:59+00:00</t>
  </si>
  <si>
    <t>Pingin dari sebelum corona sampe sekarang tidak keturutan</t>
  </si>
</sst>
</file>

<file path=xl/styles.xml><?xml version="1.0" encoding="utf-8"?>
<styleSheet xmlns="http://schemas.openxmlformats.org/spreadsheetml/2006/main" xmlns:x14ac="http://schemas.microsoft.com/office/spreadsheetml/2009/9/ac" xmlns:mc="http://schemas.openxmlformats.org/markup-compatibility/2006">
  <fonts count="4">
    <font>
      <sz val="10.0"/>
      <color rgb="FF000000"/>
      <name val="Arial"/>
    </font>
    <font/>
    <font>
      <color rgb="FF000000"/>
      <name val="Arial"/>
    </font>
    <font>
      <name val="Arial"/>
    </font>
  </fonts>
  <fills count="6">
    <fill>
      <patternFill patternType="none"/>
    </fill>
    <fill>
      <patternFill patternType="lightGray"/>
    </fill>
    <fill>
      <patternFill patternType="solid">
        <fgColor rgb="FFC9DAF8"/>
        <bgColor rgb="FFC9DAF8"/>
      </patternFill>
    </fill>
    <fill>
      <patternFill patternType="solid">
        <fgColor rgb="FFFF0000"/>
        <bgColor rgb="FFFF0000"/>
      </patternFill>
    </fill>
    <fill>
      <patternFill patternType="solid">
        <fgColor rgb="FFFFFF00"/>
        <bgColor rgb="FFFFFF00"/>
      </patternFill>
    </fill>
    <fill>
      <patternFill patternType="solid">
        <fgColor rgb="FFFFD966"/>
        <bgColor rgb="FFFFD966"/>
      </patternFill>
    </fill>
  </fills>
  <borders count="1">
    <border/>
  </borders>
  <cellStyleXfs count="1">
    <xf borderId="0" fillId="0" fontId="0" numFmtId="0" applyAlignment="1" applyFont="1"/>
  </cellStyleXfs>
  <cellXfs count="13">
    <xf borderId="0" fillId="0" fontId="0" numFmtId="0" xfId="0" applyAlignment="1" applyFont="1">
      <alignment readingOrder="0" shrinkToFit="0" vertical="bottom" wrapText="0"/>
    </xf>
    <xf borderId="0" fillId="0" fontId="1" numFmtId="0" xfId="0" applyAlignment="1" applyFont="1">
      <alignment shrinkToFit="0" wrapText="1"/>
    </xf>
    <xf borderId="0" fillId="0" fontId="1" numFmtId="0" xfId="0" applyAlignment="1" applyFont="1">
      <alignment readingOrder="0" shrinkToFit="0" wrapText="1"/>
    </xf>
    <xf borderId="0" fillId="2" fontId="1" numFmtId="0" xfId="0" applyAlignment="1" applyFill="1" applyFont="1">
      <alignment readingOrder="0" shrinkToFit="0" wrapText="1"/>
    </xf>
    <xf borderId="0" fillId="0" fontId="1" numFmtId="0" xfId="0" applyAlignment="1" applyFont="1">
      <alignment readingOrder="0"/>
    </xf>
    <xf borderId="0" fillId="3" fontId="1" numFmtId="0" xfId="0" applyAlignment="1" applyFill="1" applyFont="1">
      <alignment readingOrder="0" shrinkToFit="0" wrapText="1"/>
    </xf>
    <xf borderId="0" fillId="3" fontId="1" numFmtId="0" xfId="0" applyAlignment="1" applyFont="1">
      <alignment shrinkToFit="0" wrapText="1"/>
    </xf>
    <xf borderId="0" fillId="4" fontId="1" numFmtId="0" xfId="0" applyAlignment="1" applyFill="1" applyFont="1">
      <alignment readingOrder="0" shrinkToFit="0" wrapText="1"/>
    </xf>
    <xf borderId="0" fillId="2" fontId="1" numFmtId="0" xfId="0" applyAlignment="1" applyFont="1">
      <alignment shrinkToFit="0" wrapText="1"/>
    </xf>
    <xf borderId="0" fillId="2" fontId="2" numFmtId="0" xfId="0" applyAlignment="1" applyFont="1">
      <alignment horizontal="left" readingOrder="0"/>
    </xf>
    <xf borderId="0" fillId="2" fontId="3" numFmtId="0" xfId="0" applyAlignment="1" applyFont="1">
      <alignment readingOrder="0"/>
    </xf>
    <xf borderId="0" fillId="5" fontId="1" numFmtId="0" xfId="0" applyAlignment="1" applyFill="1" applyFont="1">
      <alignment readingOrder="0" shrinkToFit="0" wrapText="1"/>
    </xf>
    <xf quotePrefix="1" borderId="0" fillId="0" fontId="1" numFmtId="0" xfId="0" applyAlignment="1" applyFont="1">
      <alignment readingOrder="0"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3" max="3" width="68.29"/>
    <col customWidth="1" min="4" max="4" width="13.0"/>
    <col customWidth="1" min="6" max="6" width="27.57"/>
    <col customWidth="1" min="7" max="7" width="40.57"/>
    <col customWidth="1" min="8" max="11" width="31.57"/>
  </cols>
  <sheetData>
    <row r="1">
      <c r="A1" s="1"/>
      <c r="B1" s="2" t="s">
        <v>0</v>
      </c>
      <c r="C1" s="2" t="s">
        <v>1</v>
      </c>
      <c r="D1" s="2" t="s">
        <v>2</v>
      </c>
      <c r="E1" s="3" t="s">
        <v>3</v>
      </c>
      <c r="F1" s="4" t="s">
        <v>4</v>
      </c>
      <c r="G1" s="4" t="s">
        <v>5</v>
      </c>
      <c r="H1" s="4" t="s">
        <v>6</v>
      </c>
      <c r="I1" s="4" t="s">
        <v>7</v>
      </c>
      <c r="J1" s="4" t="s">
        <v>8</v>
      </c>
      <c r="K1" s="4" t="s">
        <v>9</v>
      </c>
    </row>
    <row r="2">
      <c r="A2" s="2">
        <v>7572.0</v>
      </c>
      <c r="B2" s="2" t="s">
        <v>10</v>
      </c>
      <c r="C2" s="2" t="s">
        <v>11</v>
      </c>
      <c r="D2" s="2" t="str">
        <f>IFERROR(__xludf.DUMMYFUNCTION("DETECTLANGUAGE(C2)"),"en")</f>
        <v>en</v>
      </c>
      <c r="E2" s="3" t="s">
        <v>12</v>
      </c>
      <c r="F2" s="4" t="s">
        <v>12</v>
      </c>
      <c r="G2" s="4" t="s">
        <v>13</v>
      </c>
      <c r="H2" s="4" t="s">
        <v>12</v>
      </c>
      <c r="I2" s="4" t="s">
        <v>12</v>
      </c>
      <c r="J2" s="4" t="s">
        <v>14</v>
      </c>
      <c r="K2" s="4" t="s">
        <v>12</v>
      </c>
    </row>
    <row r="3">
      <c r="A3" s="2">
        <v>2653.0</v>
      </c>
      <c r="B3" s="2" t="s">
        <v>15</v>
      </c>
      <c r="C3" s="2" t="s">
        <v>16</v>
      </c>
      <c r="D3" s="2" t="str">
        <f>IFERROR(__xludf.DUMMYFUNCTION("DETECTLANGUAGE(C3)"),"pt")</f>
        <v>pt</v>
      </c>
      <c r="E3" s="3" t="s">
        <v>12</v>
      </c>
      <c r="F3" s="4" t="s">
        <v>12</v>
      </c>
      <c r="G3" s="4" t="s">
        <v>13</v>
      </c>
      <c r="H3" s="4" t="s">
        <v>12</v>
      </c>
      <c r="I3" s="4" t="s">
        <v>12</v>
      </c>
      <c r="J3" s="4" t="s">
        <v>12</v>
      </c>
      <c r="K3" s="4" t="s">
        <v>12</v>
      </c>
    </row>
    <row r="4">
      <c r="A4" s="2">
        <v>2414.0</v>
      </c>
      <c r="B4" s="2" t="s">
        <v>17</v>
      </c>
      <c r="C4" s="2" t="s">
        <v>18</v>
      </c>
      <c r="D4" s="2" t="str">
        <f>IFERROR(__xludf.DUMMYFUNCTION("DETECTLANGUAGE(C4)"),"en")</f>
        <v>en</v>
      </c>
      <c r="E4" s="3" t="s">
        <v>14</v>
      </c>
      <c r="F4" s="4" t="s">
        <v>13</v>
      </c>
      <c r="G4" s="4" t="s">
        <v>13</v>
      </c>
      <c r="H4" s="4" t="s">
        <v>13</v>
      </c>
      <c r="I4" s="4" t="s">
        <v>12</v>
      </c>
      <c r="J4" s="4" t="s">
        <v>13</v>
      </c>
      <c r="K4" s="4" t="s">
        <v>12</v>
      </c>
    </row>
    <row r="5">
      <c r="A5" s="2">
        <v>3150.0</v>
      </c>
      <c r="B5" s="2" t="s">
        <v>19</v>
      </c>
      <c r="C5" s="2" t="s">
        <v>20</v>
      </c>
      <c r="D5" s="2" t="str">
        <f>IFERROR(__xludf.DUMMYFUNCTION("DETECTLANGUAGE(C5)"),"en")</f>
        <v>en</v>
      </c>
      <c r="E5" s="3" t="s">
        <v>13</v>
      </c>
      <c r="F5" s="4" t="s">
        <v>12</v>
      </c>
      <c r="G5" s="4" t="s">
        <v>12</v>
      </c>
      <c r="H5" s="4" t="s">
        <v>12</v>
      </c>
      <c r="I5" s="4" t="s">
        <v>12</v>
      </c>
      <c r="J5" s="4" t="s">
        <v>12</v>
      </c>
      <c r="K5" s="4" t="s">
        <v>12</v>
      </c>
    </row>
    <row r="6">
      <c r="A6" s="2">
        <v>7847.0</v>
      </c>
      <c r="B6" s="2" t="s">
        <v>21</v>
      </c>
      <c r="C6" s="2" t="s">
        <v>22</v>
      </c>
      <c r="D6" s="2" t="str">
        <f>IFERROR(__xludf.DUMMYFUNCTION("DETECTLANGUAGE(C6)"),"en")</f>
        <v>en</v>
      </c>
      <c r="E6" s="3" t="s">
        <v>12</v>
      </c>
      <c r="F6" s="4" t="s">
        <v>12</v>
      </c>
      <c r="G6" s="4" t="s">
        <v>13</v>
      </c>
      <c r="H6" s="4" t="s">
        <v>12</v>
      </c>
      <c r="I6" s="4" t="s">
        <v>12</v>
      </c>
      <c r="J6" s="4" t="s">
        <v>13</v>
      </c>
      <c r="K6" s="4" t="s">
        <v>12</v>
      </c>
    </row>
    <row r="7">
      <c r="A7" s="2">
        <v>4089.0</v>
      </c>
      <c r="B7" s="2" t="s">
        <v>23</v>
      </c>
      <c r="C7" s="2" t="s">
        <v>24</v>
      </c>
      <c r="D7" s="2" t="str">
        <f>IFERROR(__xludf.DUMMYFUNCTION("DETECTLANGUAGE(C7)"),"en")</f>
        <v>en</v>
      </c>
      <c r="E7" s="3" t="s">
        <v>14</v>
      </c>
      <c r="F7" s="4" t="s">
        <v>13</v>
      </c>
      <c r="G7" s="4" t="s">
        <v>14</v>
      </c>
      <c r="H7" s="4" t="s">
        <v>12</v>
      </c>
      <c r="I7" s="4" t="s">
        <v>12</v>
      </c>
      <c r="J7" s="4" t="s">
        <v>13</v>
      </c>
      <c r="K7" s="4" t="s">
        <v>12</v>
      </c>
    </row>
    <row r="8">
      <c r="A8" s="2">
        <v>2295.0</v>
      </c>
      <c r="B8" s="2" t="s">
        <v>25</v>
      </c>
      <c r="C8" s="2" t="s">
        <v>26</v>
      </c>
      <c r="D8" s="2" t="str">
        <f>IFERROR(__xludf.DUMMYFUNCTION("DETECTLANGUAGE(C8)"),"es")</f>
        <v>es</v>
      </c>
      <c r="E8" s="3" t="s">
        <v>12</v>
      </c>
      <c r="F8" s="4" t="s">
        <v>14</v>
      </c>
      <c r="G8" s="4" t="s">
        <v>14</v>
      </c>
      <c r="H8" s="4" t="s">
        <v>12</v>
      </c>
      <c r="I8" s="4" t="s">
        <v>12</v>
      </c>
      <c r="J8" s="4" t="s">
        <v>12</v>
      </c>
      <c r="K8" s="4" t="s">
        <v>12</v>
      </c>
    </row>
    <row r="9">
      <c r="A9" s="2">
        <v>3018.0</v>
      </c>
      <c r="B9" s="2" t="s">
        <v>27</v>
      </c>
      <c r="C9" s="2" t="s">
        <v>28</v>
      </c>
      <c r="D9" s="2" t="str">
        <f>IFERROR(__xludf.DUMMYFUNCTION("DETECTLANGUAGE(C9)"),"pt")</f>
        <v>pt</v>
      </c>
      <c r="E9" s="3" t="s">
        <v>12</v>
      </c>
      <c r="F9" s="4" t="s">
        <v>12</v>
      </c>
      <c r="G9" s="4" t="s">
        <v>13</v>
      </c>
      <c r="H9" s="4" t="s">
        <v>12</v>
      </c>
      <c r="I9" s="4" t="s">
        <v>12</v>
      </c>
      <c r="J9" s="4" t="s">
        <v>13</v>
      </c>
      <c r="K9" s="4" t="s">
        <v>12</v>
      </c>
    </row>
    <row r="10">
      <c r="A10" s="2">
        <v>1605.0</v>
      </c>
      <c r="B10" s="2" t="s">
        <v>29</v>
      </c>
      <c r="C10" s="2" t="s">
        <v>30</v>
      </c>
      <c r="D10" s="2" t="str">
        <f>IFERROR(__xludf.DUMMYFUNCTION("DETECTLANGUAGE(C10)"),"en")</f>
        <v>en</v>
      </c>
      <c r="E10" s="3" t="s">
        <v>14</v>
      </c>
      <c r="F10" s="4" t="s">
        <v>14</v>
      </c>
      <c r="G10" s="4" t="s">
        <v>14</v>
      </c>
      <c r="H10" s="4" t="s">
        <v>14</v>
      </c>
      <c r="I10" s="4" t="s">
        <v>12</v>
      </c>
      <c r="J10" s="4" t="s">
        <v>14</v>
      </c>
      <c r="K10" s="4" t="s">
        <v>12</v>
      </c>
    </row>
    <row r="11">
      <c r="A11" s="2">
        <v>315.0</v>
      </c>
      <c r="B11" s="2" t="s">
        <v>31</v>
      </c>
      <c r="C11" s="2" t="s">
        <v>32</v>
      </c>
      <c r="D11" s="2" t="str">
        <f>IFERROR(__xludf.DUMMYFUNCTION("DETECTLANGUAGE(C11)"),"en")</f>
        <v>en</v>
      </c>
      <c r="E11" s="3" t="s">
        <v>12</v>
      </c>
      <c r="F11" s="4" t="s">
        <v>13</v>
      </c>
      <c r="G11" s="4" t="s">
        <v>13</v>
      </c>
      <c r="H11" s="4" t="s">
        <v>12</v>
      </c>
      <c r="I11" s="4" t="s">
        <v>12</v>
      </c>
      <c r="J11" s="4" t="s">
        <v>13</v>
      </c>
      <c r="K11" s="4" t="s">
        <v>12</v>
      </c>
    </row>
    <row r="12">
      <c r="A12" s="2">
        <v>1326.0</v>
      </c>
      <c r="B12" s="2" t="s">
        <v>33</v>
      </c>
      <c r="C12" s="2" t="s">
        <v>34</v>
      </c>
      <c r="D12" s="2" t="str">
        <f>IFERROR(__xludf.DUMMYFUNCTION("DETECTLANGUAGE(C12)"),"en")</f>
        <v>en</v>
      </c>
      <c r="E12" s="3" t="s">
        <v>13</v>
      </c>
      <c r="F12" s="4" t="s">
        <v>12</v>
      </c>
      <c r="G12" s="4" t="s">
        <v>13</v>
      </c>
      <c r="H12" s="4" t="s">
        <v>12</v>
      </c>
      <c r="I12" s="4" t="s">
        <v>12</v>
      </c>
      <c r="J12" s="4" t="s">
        <v>12</v>
      </c>
      <c r="K12" s="4" t="s">
        <v>12</v>
      </c>
    </row>
    <row r="13">
      <c r="A13" s="2">
        <v>5834.0</v>
      </c>
      <c r="B13" s="2" t="s">
        <v>35</v>
      </c>
      <c r="C13" s="2" t="s">
        <v>36</v>
      </c>
      <c r="D13" s="2" t="str">
        <f>IFERROR(__xludf.DUMMYFUNCTION("DETECTLANGUAGE(C13)"),"en")</f>
        <v>en</v>
      </c>
      <c r="E13" s="3" t="s">
        <v>14</v>
      </c>
      <c r="F13" s="4" t="s">
        <v>12</v>
      </c>
      <c r="G13" s="4" t="s">
        <v>13</v>
      </c>
      <c r="H13" s="4" t="s">
        <v>12</v>
      </c>
      <c r="I13" s="4" t="s">
        <v>12</v>
      </c>
      <c r="J13" s="4" t="s">
        <v>12</v>
      </c>
      <c r="K13" s="4" t="s">
        <v>12</v>
      </c>
    </row>
    <row r="14">
      <c r="A14" s="2">
        <v>5676.0</v>
      </c>
      <c r="B14" s="2" t="s">
        <v>37</v>
      </c>
      <c r="C14" s="2" t="s">
        <v>38</v>
      </c>
      <c r="D14" s="2" t="str">
        <f>IFERROR(__xludf.DUMMYFUNCTION("DETECTLANGUAGE(C14)"),"es")</f>
        <v>es</v>
      </c>
      <c r="E14" s="3" t="s">
        <v>14</v>
      </c>
      <c r="F14" s="4" t="s">
        <v>14</v>
      </c>
      <c r="G14" s="4" t="s">
        <v>14</v>
      </c>
      <c r="H14" s="4" t="s">
        <v>14</v>
      </c>
      <c r="I14" s="4" t="s">
        <v>12</v>
      </c>
      <c r="J14" s="4" t="s">
        <v>14</v>
      </c>
      <c r="K14" s="4" t="s">
        <v>12</v>
      </c>
    </row>
    <row r="15">
      <c r="A15" s="2">
        <v>333.0</v>
      </c>
      <c r="B15" s="2" t="s">
        <v>39</v>
      </c>
      <c r="C15" s="2" t="s">
        <v>40</v>
      </c>
      <c r="D15" s="2" t="str">
        <f>IFERROR(__xludf.DUMMYFUNCTION("DETECTLANGUAGE(C15)"),"en")</f>
        <v>en</v>
      </c>
      <c r="E15" s="3" t="s">
        <v>12</v>
      </c>
      <c r="F15" s="4" t="s">
        <v>12</v>
      </c>
      <c r="G15" s="4" t="s">
        <v>13</v>
      </c>
      <c r="H15" s="4" t="s">
        <v>12</v>
      </c>
      <c r="I15" s="4" t="s">
        <v>12</v>
      </c>
      <c r="J15" s="4" t="s">
        <v>12</v>
      </c>
      <c r="K15" s="4" t="s">
        <v>12</v>
      </c>
    </row>
    <row r="16">
      <c r="A16" s="2">
        <v>1853.0</v>
      </c>
      <c r="B16" s="2" t="s">
        <v>41</v>
      </c>
      <c r="C16" s="2" t="s">
        <v>42</v>
      </c>
      <c r="D16" s="2" t="str">
        <f>IFERROR(__xludf.DUMMYFUNCTION("DETECTLANGUAGE(C16)"),"pl")</f>
        <v>pl</v>
      </c>
      <c r="E16" s="3" t="s">
        <v>12</v>
      </c>
      <c r="F16" s="4" t="s">
        <v>12</v>
      </c>
      <c r="G16" s="4" t="s">
        <v>13</v>
      </c>
      <c r="H16" s="4" t="s">
        <v>12</v>
      </c>
      <c r="I16" s="4" t="s">
        <v>12</v>
      </c>
      <c r="J16" s="4" t="s">
        <v>12</v>
      </c>
      <c r="K16" s="4" t="s">
        <v>12</v>
      </c>
    </row>
    <row r="17">
      <c r="A17" s="2">
        <v>2226.0</v>
      </c>
      <c r="B17" s="2" t="s">
        <v>43</v>
      </c>
      <c r="C17" s="2" t="s">
        <v>44</v>
      </c>
      <c r="D17" s="2" t="str">
        <f>IFERROR(__xludf.DUMMYFUNCTION("DETECTLANGUAGE(C17)"),"fr")</f>
        <v>fr</v>
      </c>
      <c r="E17" s="3" t="s">
        <v>12</v>
      </c>
      <c r="F17" s="4" t="s">
        <v>14</v>
      </c>
      <c r="G17" s="4" t="s">
        <v>14</v>
      </c>
      <c r="H17" s="4" t="s">
        <v>12</v>
      </c>
      <c r="I17" s="4" t="s">
        <v>12</v>
      </c>
      <c r="J17" s="4" t="s">
        <v>14</v>
      </c>
      <c r="K17" s="4" t="s">
        <v>12</v>
      </c>
    </row>
    <row r="18">
      <c r="A18" s="2">
        <v>5019.0</v>
      </c>
      <c r="B18" s="2" t="s">
        <v>45</v>
      </c>
      <c r="C18" s="2" t="s">
        <v>46</v>
      </c>
      <c r="D18" s="2" t="str">
        <f>IFERROR(__xludf.DUMMYFUNCTION("DETECTLANGUAGE(C18)"),"en")</f>
        <v>en</v>
      </c>
      <c r="E18" s="3" t="s">
        <v>13</v>
      </c>
      <c r="F18" s="4" t="s">
        <v>14</v>
      </c>
      <c r="G18" s="4" t="s">
        <v>14</v>
      </c>
      <c r="H18" s="4" t="s">
        <v>14</v>
      </c>
      <c r="I18" s="4" t="s">
        <v>12</v>
      </c>
      <c r="J18" s="4" t="s">
        <v>14</v>
      </c>
      <c r="K18" s="4" t="s">
        <v>12</v>
      </c>
    </row>
    <row r="19">
      <c r="A19" s="2">
        <v>6294.0</v>
      </c>
      <c r="B19" s="2" t="s">
        <v>47</v>
      </c>
      <c r="C19" s="2" t="s">
        <v>48</v>
      </c>
      <c r="D19" s="2" t="str">
        <f>IFERROR(__xludf.DUMMYFUNCTION("DETECTLANGUAGE(C19)"),"en")</f>
        <v>en</v>
      </c>
      <c r="E19" s="3" t="s">
        <v>13</v>
      </c>
      <c r="F19" s="4" t="s">
        <v>12</v>
      </c>
      <c r="G19" s="4" t="s">
        <v>13</v>
      </c>
      <c r="H19" s="4" t="s">
        <v>12</v>
      </c>
      <c r="I19" s="4" t="s">
        <v>12</v>
      </c>
      <c r="J19" s="4" t="s">
        <v>12</v>
      </c>
      <c r="K19" s="4" t="s">
        <v>12</v>
      </c>
    </row>
    <row r="20">
      <c r="A20" s="2">
        <v>888.0</v>
      </c>
      <c r="B20" s="2" t="s">
        <v>49</v>
      </c>
      <c r="C20" s="2" t="s">
        <v>50</v>
      </c>
      <c r="D20" s="2" t="str">
        <f>IFERROR(__xludf.DUMMYFUNCTION("DETECTLANGUAGE(C20)"),"en")</f>
        <v>en</v>
      </c>
      <c r="E20" s="3" t="s">
        <v>14</v>
      </c>
      <c r="F20" s="4" t="s">
        <v>14</v>
      </c>
      <c r="G20" s="4" t="s">
        <v>14</v>
      </c>
      <c r="H20" s="4" t="s">
        <v>12</v>
      </c>
      <c r="I20" s="4" t="s">
        <v>12</v>
      </c>
      <c r="J20" s="4" t="s">
        <v>14</v>
      </c>
      <c r="K20" s="4" t="s">
        <v>12</v>
      </c>
    </row>
    <row r="21">
      <c r="A21" s="2">
        <v>5742.0</v>
      </c>
      <c r="B21" s="2" t="s">
        <v>51</v>
      </c>
      <c r="C21" s="2" t="s">
        <v>52</v>
      </c>
      <c r="D21" s="2" t="str">
        <f>IFERROR(__xludf.DUMMYFUNCTION("DETECTLANGUAGE(C21)"),"en")</f>
        <v>en</v>
      </c>
      <c r="E21" s="3" t="s">
        <v>13</v>
      </c>
      <c r="F21" s="4" t="s">
        <v>13</v>
      </c>
      <c r="G21" s="4" t="s">
        <v>13</v>
      </c>
      <c r="H21" s="4" t="s">
        <v>13</v>
      </c>
      <c r="I21" s="4" t="s">
        <v>12</v>
      </c>
      <c r="J21" s="4" t="s">
        <v>13</v>
      </c>
      <c r="K21" s="4" t="s">
        <v>12</v>
      </c>
    </row>
    <row r="22">
      <c r="A22" s="2">
        <v>294.0</v>
      </c>
      <c r="B22" s="2" t="s">
        <v>53</v>
      </c>
      <c r="C22" s="2" t="s">
        <v>54</v>
      </c>
      <c r="D22" s="2" t="str">
        <f>IFERROR(__xludf.DUMMYFUNCTION("DETECTLANGUAGE(C22)"),"en")</f>
        <v>en</v>
      </c>
      <c r="E22" s="3" t="s">
        <v>13</v>
      </c>
      <c r="F22" s="4" t="s">
        <v>14</v>
      </c>
      <c r="G22" s="4" t="s">
        <v>14</v>
      </c>
      <c r="H22" s="4" t="s">
        <v>12</v>
      </c>
      <c r="I22" s="4" t="s">
        <v>12</v>
      </c>
      <c r="J22" s="4" t="s">
        <v>14</v>
      </c>
      <c r="K22" s="4" t="s">
        <v>12</v>
      </c>
    </row>
    <row r="23">
      <c r="A23" s="2">
        <v>1483.0</v>
      </c>
      <c r="B23" s="2" t="s">
        <v>55</v>
      </c>
      <c r="C23" s="2" t="s">
        <v>56</v>
      </c>
      <c r="D23" s="2" t="str">
        <f>IFERROR(__xludf.DUMMYFUNCTION("DETECTLANGUAGE(C23)"),"es")</f>
        <v>es</v>
      </c>
      <c r="E23" s="3" t="s">
        <v>14</v>
      </c>
      <c r="F23" s="4" t="s">
        <v>12</v>
      </c>
      <c r="G23" s="4" t="s">
        <v>14</v>
      </c>
      <c r="H23" s="4" t="s">
        <v>12</v>
      </c>
      <c r="I23" s="4" t="s">
        <v>12</v>
      </c>
      <c r="J23" s="4" t="s">
        <v>12</v>
      </c>
      <c r="K23" s="4" t="s">
        <v>12</v>
      </c>
    </row>
    <row r="24">
      <c r="A24" s="2">
        <v>2725.0</v>
      </c>
      <c r="B24" s="2" t="s">
        <v>57</v>
      </c>
      <c r="C24" s="2" t="s">
        <v>58</v>
      </c>
      <c r="D24" s="2" t="str">
        <f>IFERROR(__xludf.DUMMYFUNCTION("DETECTLANGUAGE(C24)"),"fil")</f>
        <v>fil</v>
      </c>
      <c r="E24" s="3" t="s">
        <v>12</v>
      </c>
      <c r="F24" s="4" t="s">
        <v>12</v>
      </c>
      <c r="G24" s="4" t="s">
        <v>13</v>
      </c>
      <c r="H24" s="4" t="s">
        <v>12</v>
      </c>
      <c r="I24" s="4" t="s">
        <v>12</v>
      </c>
      <c r="J24" s="4" t="s">
        <v>12</v>
      </c>
      <c r="K24" s="4" t="s">
        <v>12</v>
      </c>
    </row>
    <row r="25">
      <c r="A25" s="2">
        <v>5803.0</v>
      </c>
      <c r="B25" s="2" t="s">
        <v>59</v>
      </c>
      <c r="C25" s="2" t="s">
        <v>60</v>
      </c>
      <c r="D25" s="2" t="str">
        <f>IFERROR(__xludf.DUMMYFUNCTION("DETECTLANGUAGE(C25)"),"es")</f>
        <v>es</v>
      </c>
      <c r="E25" s="3" t="s">
        <v>14</v>
      </c>
      <c r="F25" s="4" t="s">
        <v>14</v>
      </c>
      <c r="G25" s="4" t="s">
        <v>14</v>
      </c>
      <c r="H25" s="4" t="s">
        <v>12</v>
      </c>
      <c r="I25" s="4" t="s">
        <v>12</v>
      </c>
      <c r="J25" s="4" t="s">
        <v>14</v>
      </c>
      <c r="K25" s="4" t="s">
        <v>12</v>
      </c>
    </row>
    <row r="26">
      <c r="A26" s="2">
        <v>788.0</v>
      </c>
      <c r="B26" s="2" t="s">
        <v>61</v>
      </c>
      <c r="C26" s="2" t="s">
        <v>62</v>
      </c>
      <c r="D26" s="2" t="str">
        <f>IFERROR(__xludf.DUMMYFUNCTION("DETECTLANGUAGE(C26)"),"en")</f>
        <v>en</v>
      </c>
      <c r="E26" s="3" t="s">
        <v>14</v>
      </c>
      <c r="F26" s="4" t="s">
        <v>14</v>
      </c>
      <c r="G26" s="4" t="s">
        <v>14</v>
      </c>
      <c r="H26" s="4" t="s">
        <v>14</v>
      </c>
      <c r="I26" s="4" t="s">
        <v>12</v>
      </c>
      <c r="J26" s="4" t="s">
        <v>14</v>
      </c>
      <c r="K26" s="4" t="s">
        <v>12</v>
      </c>
    </row>
    <row r="27">
      <c r="A27" s="2">
        <v>6232.0</v>
      </c>
      <c r="B27" s="2" t="s">
        <v>63</v>
      </c>
      <c r="C27" s="2" t="s">
        <v>64</v>
      </c>
      <c r="D27" s="2" t="str">
        <f>IFERROR(__xludf.DUMMYFUNCTION("DETECTLANGUAGE(C27)"),"en")</f>
        <v>en</v>
      </c>
      <c r="E27" s="3" t="s">
        <v>13</v>
      </c>
      <c r="F27" s="4" t="s">
        <v>14</v>
      </c>
      <c r="G27" s="4" t="s">
        <v>14</v>
      </c>
      <c r="H27" s="4" t="s">
        <v>14</v>
      </c>
      <c r="I27" s="4" t="s">
        <v>12</v>
      </c>
      <c r="J27" s="4" t="s">
        <v>14</v>
      </c>
      <c r="K27" s="4" t="s">
        <v>12</v>
      </c>
    </row>
    <row r="28">
      <c r="A28" s="2">
        <v>1629.0</v>
      </c>
      <c r="B28" s="2" t="s">
        <v>65</v>
      </c>
      <c r="C28" s="2" t="s">
        <v>66</v>
      </c>
      <c r="D28" s="2" t="str">
        <f>IFERROR(__xludf.DUMMYFUNCTION("DETECTLANGUAGE(C28)"),"en")</f>
        <v>en</v>
      </c>
      <c r="E28" s="3" t="s">
        <v>14</v>
      </c>
      <c r="F28" s="4" t="s">
        <v>14</v>
      </c>
      <c r="G28" s="4" t="s">
        <v>14</v>
      </c>
      <c r="H28" s="4" t="s">
        <v>14</v>
      </c>
      <c r="I28" s="4" t="s">
        <v>12</v>
      </c>
      <c r="J28" s="4" t="s">
        <v>14</v>
      </c>
      <c r="K28" s="4" t="s">
        <v>12</v>
      </c>
    </row>
    <row r="29">
      <c r="A29" s="2">
        <v>1285.0</v>
      </c>
      <c r="B29" s="2" t="s">
        <v>67</v>
      </c>
      <c r="C29" s="2" t="s">
        <v>68</v>
      </c>
      <c r="D29" s="2" t="str">
        <f>IFERROR(__xludf.DUMMYFUNCTION("DETECTLANGUAGE(C29)"),"en")</f>
        <v>en</v>
      </c>
      <c r="E29" s="3" t="s">
        <v>12</v>
      </c>
      <c r="F29" s="4" t="s">
        <v>12</v>
      </c>
      <c r="G29" s="4" t="s">
        <v>13</v>
      </c>
      <c r="H29" s="4" t="s">
        <v>12</v>
      </c>
      <c r="I29" s="4" t="s">
        <v>12</v>
      </c>
      <c r="J29" s="4" t="s">
        <v>12</v>
      </c>
      <c r="K29" s="4" t="s">
        <v>12</v>
      </c>
    </row>
    <row r="30">
      <c r="A30" s="2">
        <v>3325.0</v>
      </c>
      <c r="B30" s="2" t="s">
        <v>69</v>
      </c>
      <c r="C30" s="2" t="s">
        <v>70</v>
      </c>
      <c r="D30" s="2" t="str">
        <f>IFERROR(__xludf.DUMMYFUNCTION("DETECTLANGUAGE(C30)"),"es")</f>
        <v>es</v>
      </c>
      <c r="E30" s="3" t="s">
        <v>14</v>
      </c>
      <c r="F30" s="4" t="s">
        <v>12</v>
      </c>
      <c r="G30" s="4" t="s">
        <v>14</v>
      </c>
      <c r="H30" s="4" t="s">
        <v>12</v>
      </c>
      <c r="I30" s="4" t="s">
        <v>12</v>
      </c>
      <c r="J30" s="4" t="s">
        <v>14</v>
      </c>
      <c r="K30" s="4" t="s">
        <v>12</v>
      </c>
    </row>
    <row r="31">
      <c r="A31" s="2">
        <v>5784.0</v>
      </c>
      <c r="B31" s="2" t="s">
        <v>71</v>
      </c>
      <c r="C31" s="2" t="s">
        <v>72</v>
      </c>
      <c r="D31" s="2" t="str">
        <f>IFERROR(__xludf.DUMMYFUNCTION("DETECTLANGUAGE(C31)"),"en")</f>
        <v>en</v>
      </c>
      <c r="E31" s="3" t="s">
        <v>14</v>
      </c>
      <c r="F31" s="4" t="s">
        <v>14</v>
      </c>
      <c r="G31" s="4" t="s">
        <v>14</v>
      </c>
      <c r="H31" s="4" t="s">
        <v>14</v>
      </c>
      <c r="I31" s="4" t="s">
        <v>12</v>
      </c>
      <c r="J31" s="4" t="s">
        <v>14</v>
      </c>
      <c r="K31" s="4" t="s">
        <v>12</v>
      </c>
    </row>
    <row r="32">
      <c r="A32" s="2">
        <v>7716.0</v>
      </c>
      <c r="B32" s="2" t="s">
        <v>73</v>
      </c>
      <c r="C32" s="2" t="s">
        <v>74</v>
      </c>
      <c r="D32" s="2" t="str">
        <f>IFERROR(__xludf.DUMMYFUNCTION("DETECTLANGUAGE(C32)"),"en")</f>
        <v>en</v>
      </c>
      <c r="E32" s="3" t="s">
        <v>12</v>
      </c>
      <c r="F32" s="4" t="s">
        <v>12</v>
      </c>
      <c r="G32" s="4" t="s">
        <v>14</v>
      </c>
      <c r="H32" s="4" t="s">
        <v>12</v>
      </c>
      <c r="I32" s="4" t="s">
        <v>12</v>
      </c>
      <c r="J32" s="4" t="s">
        <v>12</v>
      </c>
      <c r="K32" s="4" t="s">
        <v>12</v>
      </c>
    </row>
    <row r="33">
      <c r="A33" s="2">
        <v>5529.0</v>
      </c>
      <c r="B33" s="2" t="s">
        <v>75</v>
      </c>
      <c r="C33" s="2" t="s">
        <v>76</v>
      </c>
      <c r="D33" s="2" t="str">
        <f>IFERROR(__xludf.DUMMYFUNCTION("DETECTLANGUAGE(C33)"),"en")</f>
        <v>en</v>
      </c>
      <c r="E33" s="3" t="s">
        <v>14</v>
      </c>
      <c r="F33" s="4" t="s">
        <v>14</v>
      </c>
      <c r="G33" s="4" t="s">
        <v>14</v>
      </c>
      <c r="H33" s="4" t="s">
        <v>12</v>
      </c>
      <c r="I33" s="4" t="s">
        <v>12</v>
      </c>
      <c r="J33" s="4" t="s">
        <v>14</v>
      </c>
      <c r="K33" s="4" t="s">
        <v>12</v>
      </c>
    </row>
    <row r="34">
      <c r="A34" s="2">
        <v>7158.0</v>
      </c>
      <c r="B34" s="2" t="s">
        <v>77</v>
      </c>
      <c r="C34" s="2" t="s">
        <v>78</v>
      </c>
      <c r="D34" s="2" t="str">
        <f>IFERROR(__xludf.DUMMYFUNCTION("DETECTLANGUAGE(C34)"),"en")</f>
        <v>en</v>
      </c>
      <c r="E34" s="3" t="s">
        <v>13</v>
      </c>
      <c r="F34" s="4" t="s">
        <v>13</v>
      </c>
      <c r="G34" s="4" t="s">
        <v>13</v>
      </c>
      <c r="H34" s="4" t="s">
        <v>13</v>
      </c>
      <c r="I34" s="4" t="s">
        <v>12</v>
      </c>
      <c r="J34" s="4" t="s">
        <v>13</v>
      </c>
      <c r="K34" s="4" t="s">
        <v>12</v>
      </c>
    </row>
    <row r="35">
      <c r="A35" s="2">
        <v>614.0</v>
      </c>
      <c r="B35" s="2" t="s">
        <v>79</v>
      </c>
      <c r="C35" s="2" t="s">
        <v>80</v>
      </c>
      <c r="D35" s="2" t="str">
        <f>IFERROR(__xludf.DUMMYFUNCTION("DETECTLANGUAGE(C35)"),"en")</f>
        <v>en</v>
      </c>
      <c r="E35" s="3" t="s">
        <v>12</v>
      </c>
      <c r="F35" s="4" t="s">
        <v>12</v>
      </c>
      <c r="G35" s="4" t="s">
        <v>13</v>
      </c>
      <c r="H35" s="4" t="s">
        <v>12</v>
      </c>
      <c r="I35" s="4" t="s">
        <v>12</v>
      </c>
      <c r="J35" s="4" t="s">
        <v>12</v>
      </c>
      <c r="K35" s="4" t="s">
        <v>12</v>
      </c>
    </row>
    <row r="36">
      <c r="A36" s="2">
        <v>6604.0</v>
      </c>
      <c r="B36" s="2" t="s">
        <v>81</v>
      </c>
      <c r="C36" s="2" t="s">
        <v>82</v>
      </c>
      <c r="D36" s="2" t="str">
        <f>IFERROR(__xludf.DUMMYFUNCTION("DETECTLANGUAGE(C36)"),"pt")</f>
        <v>pt</v>
      </c>
      <c r="E36" s="3" t="s">
        <v>12</v>
      </c>
      <c r="F36" s="4" t="s">
        <v>14</v>
      </c>
      <c r="G36" s="4" t="s">
        <v>14</v>
      </c>
      <c r="H36" s="4" t="s">
        <v>12</v>
      </c>
      <c r="I36" s="4" t="s">
        <v>12</v>
      </c>
      <c r="J36" s="4" t="s">
        <v>14</v>
      </c>
      <c r="K36" s="4" t="s">
        <v>12</v>
      </c>
    </row>
    <row r="37">
      <c r="A37" s="2">
        <v>3300.0</v>
      </c>
      <c r="B37" s="2" t="s">
        <v>83</v>
      </c>
      <c r="C37" s="2" t="s">
        <v>84</v>
      </c>
      <c r="D37" s="2" t="str">
        <f>IFERROR(__xludf.DUMMYFUNCTION("DETECTLANGUAGE(C37)"),"en")</f>
        <v>en</v>
      </c>
      <c r="E37" s="3" t="s">
        <v>14</v>
      </c>
      <c r="F37" s="4" t="s">
        <v>12</v>
      </c>
      <c r="G37" s="4" t="s">
        <v>12</v>
      </c>
      <c r="H37" s="4" t="s">
        <v>12</v>
      </c>
      <c r="I37" s="4" t="s">
        <v>12</v>
      </c>
      <c r="J37" s="4" t="s">
        <v>12</v>
      </c>
      <c r="K37" s="4" t="s">
        <v>12</v>
      </c>
    </row>
    <row r="38">
      <c r="A38" s="2">
        <v>2343.0</v>
      </c>
      <c r="B38" s="2" t="s">
        <v>85</v>
      </c>
      <c r="C38" s="2" t="s">
        <v>86</v>
      </c>
      <c r="D38" s="2" t="str">
        <f>IFERROR(__xludf.DUMMYFUNCTION("DETECTLANGUAGE(C38)"),"en")</f>
        <v>en</v>
      </c>
      <c r="E38" s="3" t="s">
        <v>12</v>
      </c>
      <c r="F38" s="4" t="s">
        <v>12</v>
      </c>
      <c r="G38" s="4" t="s">
        <v>12</v>
      </c>
      <c r="H38" s="4" t="s">
        <v>12</v>
      </c>
      <c r="I38" s="4" t="s">
        <v>12</v>
      </c>
      <c r="J38" s="4" t="s">
        <v>12</v>
      </c>
      <c r="K38" s="4" t="s">
        <v>12</v>
      </c>
    </row>
    <row r="39">
      <c r="A39" s="2">
        <v>2575.0</v>
      </c>
      <c r="B39" s="2" t="s">
        <v>87</v>
      </c>
      <c r="C39" s="2" t="s">
        <v>88</v>
      </c>
      <c r="D39" s="2" t="str">
        <f>IFERROR(__xludf.DUMMYFUNCTION("DETECTLANGUAGE(C39)"),"id")</f>
        <v>id</v>
      </c>
      <c r="E39" s="3" t="s">
        <v>14</v>
      </c>
      <c r="F39" s="4" t="s">
        <v>14</v>
      </c>
      <c r="G39" s="4" t="s">
        <v>14</v>
      </c>
      <c r="H39" s="4" t="s">
        <v>12</v>
      </c>
      <c r="I39" s="4" t="s">
        <v>12</v>
      </c>
      <c r="J39" s="4" t="s">
        <v>14</v>
      </c>
      <c r="K39" s="4" t="s">
        <v>12</v>
      </c>
    </row>
    <row r="40">
      <c r="A40" s="2">
        <v>2981.0</v>
      </c>
      <c r="B40" s="2" t="s">
        <v>89</v>
      </c>
      <c r="C40" s="2" t="s">
        <v>90</v>
      </c>
      <c r="D40" s="2" t="str">
        <f>IFERROR(__xludf.DUMMYFUNCTION("DETECTLANGUAGE(C40)"),"fr")</f>
        <v>fr</v>
      </c>
      <c r="E40" s="3" t="s">
        <v>14</v>
      </c>
      <c r="F40" s="4" t="s">
        <v>12</v>
      </c>
      <c r="G40" s="4" t="s">
        <v>14</v>
      </c>
      <c r="H40" s="4" t="s">
        <v>12</v>
      </c>
      <c r="I40" s="4" t="s">
        <v>12</v>
      </c>
      <c r="J40" s="4" t="s">
        <v>13</v>
      </c>
      <c r="K40" s="4" t="s">
        <v>12</v>
      </c>
    </row>
    <row r="41">
      <c r="A41" s="2">
        <v>3899.0</v>
      </c>
      <c r="B41" s="2" t="s">
        <v>91</v>
      </c>
      <c r="C41" s="2" t="s">
        <v>92</v>
      </c>
      <c r="D41" s="2" t="str">
        <f>IFERROR(__xludf.DUMMYFUNCTION("DETECTLANGUAGE(C41)"),"en")</f>
        <v>en</v>
      </c>
      <c r="E41" s="3" t="s">
        <v>14</v>
      </c>
      <c r="F41" s="4" t="s">
        <v>14</v>
      </c>
      <c r="G41" s="4" t="s">
        <v>14</v>
      </c>
      <c r="H41" s="4" t="s">
        <v>12</v>
      </c>
      <c r="I41" s="4" t="s">
        <v>12</v>
      </c>
      <c r="J41" s="4" t="s">
        <v>14</v>
      </c>
      <c r="K41" s="4" t="s">
        <v>12</v>
      </c>
    </row>
    <row r="42">
      <c r="A42" s="2">
        <v>2771.0</v>
      </c>
      <c r="B42" s="2" t="s">
        <v>93</v>
      </c>
      <c r="C42" s="2" t="s">
        <v>94</v>
      </c>
      <c r="D42" s="2" t="str">
        <f>IFERROR(__xludf.DUMMYFUNCTION("DETECTLANGUAGE(C42)"),"en")</f>
        <v>en</v>
      </c>
      <c r="E42" s="3" t="s">
        <v>14</v>
      </c>
      <c r="F42" s="4" t="s">
        <v>14</v>
      </c>
      <c r="G42" s="4" t="s">
        <v>14</v>
      </c>
      <c r="H42" s="4" t="s">
        <v>14</v>
      </c>
      <c r="I42" s="4" t="s">
        <v>12</v>
      </c>
      <c r="J42" s="4" t="s">
        <v>14</v>
      </c>
      <c r="K42" s="4" t="s">
        <v>12</v>
      </c>
    </row>
    <row r="43">
      <c r="A43" s="2">
        <v>3215.0</v>
      </c>
      <c r="B43" s="2" t="s">
        <v>95</v>
      </c>
      <c r="C43" s="2" t="s">
        <v>96</v>
      </c>
      <c r="D43" s="2" t="str">
        <f>IFERROR(__xludf.DUMMYFUNCTION("DETECTLANGUAGE(C43)"),"en")</f>
        <v>en</v>
      </c>
      <c r="E43" s="3" t="s">
        <v>13</v>
      </c>
      <c r="F43" s="4" t="s">
        <v>13</v>
      </c>
      <c r="G43" s="4" t="s">
        <v>13</v>
      </c>
      <c r="H43" s="4" t="s">
        <v>13</v>
      </c>
      <c r="I43" s="4" t="s">
        <v>12</v>
      </c>
      <c r="J43" s="4" t="s">
        <v>13</v>
      </c>
      <c r="K43" s="4" t="s">
        <v>12</v>
      </c>
    </row>
    <row r="44">
      <c r="A44" s="2">
        <v>771.0</v>
      </c>
      <c r="B44" s="2" t="s">
        <v>97</v>
      </c>
      <c r="C44" s="2" t="s">
        <v>98</v>
      </c>
      <c r="D44" s="2" t="str">
        <f>IFERROR(__xludf.DUMMYFUNCTION("DETECTLANGUAGE(C44)"),"hmn")</f>
        <v>hmn</v>
      </c>
      <c r="E44" s="3" t="s">
        <v>14</v>
      </c>
      <c r="F44" s="4" t="s">
        <v>12</v>
      </c>
      <c r="G44" s="4" t="s">
        <v>12</v>
      </c>
      <c r="H44" s="4" t="s">
        <v>12</v>
      </c>
      <c r="I44" s="4" t="s">
        <v>12</v>
      </c>
      <c r="J44" s="4" t="s">
        <v>12</v>
      </c>
      <c r="K44" s="4" t="s">
        <v>12</v>
      </c>
    </row>
    <row r="45">
      <c r="A45" s="2">
        <v>2401.0</v>
      </c>
      <c r="B45" s="2" t="s">
        <v>99</v>
      </c>
      <c r="C45" s="2" t="s">
        <v>100</v>
      </c>
      <c r="D45" s="2" t="str">
        <f>IFERROR(__xludf.DUMMYFUNCTION("DETECTLANGUAGE(C45)"),"en")</f>
        <v>en</v>
      </c>
      <c r="E45" s="3" t="s">
        <v>14</v>
      </c>
      <c r="F45" s="4" t="s">
        <v>14</v>
      </c>
      <c r="G45" s="4" t="s">
        <v>14</v>
      </c>
      <c r="H45" s="4" t="s">
        <v>14</v>
      </c>
      <c r="I45" s="4" t="s">
        <v>12</v>
      </c>
      <c r="J45" s="4" t="s">
        <v>14</v>
      </c>
      <c r="K45" s="4" t="s">
        <v>12</v>
      </c>
    </row>
    <row r="46">
      <c r="A46" s="2">
        <v>7352.0</v>
      </c>
      <c r="B46" s="2" t="s">
        <v>101</v>
      </c>
      <c r="C46" s="2" t="s">
        <v>102</v>
      </c>
      <c r="D46" s="2" t="str">
        <f>IFERROR(__xludf.DUMMYFUNCTION("DETECTLANGUAGE(C46)"),"en")</f>
        <v>en</v>
      </c>
      <c r="E46" s="3" t="s">
        <v>12</v>
      </c>
      <c r="F46" s="4" t="s">
        <v>12</v>
      </c>
      <c r="G46" s="4" t="s">
        <v>13</v>
      </c>
      <c r="H46" s="4" t="s">
        <v>12</v>
      </c>
      <c r="I46" s="4" t="s">
        <v>12</v>
      </c>
      <c r="J46" s="4" t="s">
        <v>12</v>
      </c>
      <c r="K46" s="4" t="s">
        <v>12</v>
      </c>
    </row>
    <row r="47">
      <c r="A47" s="2">
        <v>131.0</v>
      </c>
      <c r="B47" s="2" t="s">
        <v>103</v>
      </c>
      <c r="C47" s="2" t="s">
        <v>104</v>
      </c>
      <c r="D47" s="2" t="str">
        <f>IFERROR(__xludf.DUMMYFUNCTION("DETECTLANGUAGE(C47)"),"en")</f>
        <v>en</v>
      </c>
      <c r="E47" s="3" t="s">
        <v>13</v>
      </c>
      <c r="F47" s="4" t="s">
        <v>12</v>
      </c>
      <c r="G47" s="4" t="s">
        <v>13</v>
      </c>
      <c r="H47" s="4" t="s">
        <v>12</v>
      </c>
      <c r="I47" s="4" t="s">
        <v>12</v>
      </c>
      <c r="J47" s="4" t="s">
        <v>12</v>
      </c>
      <c r="K47" s="4" t="s">
        <v>12</v>
      </c>
    </row>
    <row r="48">
      <c r="A48" s="2">
        <v>2595.0</v>
      </c>
      <c r="B48" s="2" t="s">
        <v>105</v>
      </c>
      <c r="C48" s="2" t="s">
        <v>106</v>
      </c>
      <c r="D48" s="2" t="str">
        <f>IFERROR(__xludf.DUMMYFUNCTION("DETECTLANGUAGE(C48)"),"en")</f>
        <v>en</v>
      </c>
      <c r="E48" s="3" t="s">
        <v>14</v>
      </c>
      <c r="F48" s="4" t="s">
        <v>14</v>
      </c>
      <c r="G48" s="4" t="s">
        <v>14</v>
      </c>
      <c r="H48" s="4" t="s">
        <v>12</v>
      </c>
      <c r="I48" s="4" t="s">
        <v>12</v>
      </c>
      <c r="J48" s="4" t="s">
        <v>14</v>
      </c>
      <c r="K48" s="4" t="s">
        <v>12</v>
      </c>
    </row>
    <row r="49">
      <c r="A49" s="2">
        <v>5608.0</v>
      </c>
      <c r="B49" s="2" t="s">
        <v>107</v>
      </c>
      <c r="C49" s="2" t="s">
        <v>108</v>
      </c>
      <c r="D49" s="2" t="str">
        <f>IFERROR(__xludf.DUMMYFUNCTION("DETECTLANGUAGE(C49)"),"es")</f>
        <v>es</v>
      </c>
      <c r="E49" s="3" t="s">
        <v>12</v>
      </c>
      <c r="F49" s="4" t="s">
        <v>12</v>
      </c>
      <c r="G49" s="4" t="s">
        <v>13</v>
      </c>
      <c r="H49" s="4" t="s">
        <v>12</v>
      </c>
      <c r="I49" s="4" t="s">
        <v>12</v>
      </c>
      <c r="J49" s="4" t="s">
        <v>12</v>
      </c>
      <c r="K49" s="4" t="s">
        <v>12</v>
      </c>
    </row>
    <row r="50">
      <c r="A50" s="5">
        <v>2823.0</v>
      </c>
      <c r="B50" s="5" t="s">
        <v>109</v>
      </c>
      <c r="C50" s="6"/>
      <c r="D50" s="2" t="str">
        <f>IFERROR(__xludf.DUMMYFUNCTION("DETECTLANGUAGE(C50)"),"#VALUE!")</f>
        <v>#VALUE!</v>
      </c>
      <c r="E50" s="3" t="s">
        <v>12</v>
      </c>
      <c r="F50" s="4" t="s">
        <v>12</v>
      </c>
      <c r="G50" s="4" t="s">
        <v>13</v>
      </c>
      <c r="H50" s="4" t="s">
        <v>12</v>
      </c>
      <c r="I50" s="4" t="s">
        <v>12</v>
      </c>
      <c r="J50" s="4" t="s">
        <v>12</v>
      </c>
      <c r="K50" s="4" t="s">
        <v>12</v>
      </c>
    </row>
    <row r="51">
      <c r="A51" s="2">
        <v>4457.0</v>
      </c>
      <c r="B51" s="2" t="s">
        <v>110</v>
      </c>
      <c r="C51" s="2" t="s">
        <v>111</v>
      </c>
      <c r="D51" s="2" t="str">
        <f>IFERROR(__xludf.DUMMYFUNCTION("DETECTLANGUAGE(C51)"),"en")</f>
        <v>en</v>
      </c>
      <c r="E51" s="3" t="s">
        <v>14</v>
      </c>
      <c r="F51" s="4" t="s">
        <v>12</v>
      </c>
      <c r="G51" s="4" t="s">
        <v>14</v>
      </c>
      <c r="H51" s="4" t="s">
        <v>12</v>
      </c>
      <c r="I51" s="4" t="s">
        <v>12</v>
      </c>
      <c r="J51" s="4" t="s">
        <v>14</v>
      </c>
      <c r="K51" s="4" t="s">
        <v>12</v>
      </c>
    </row>
    <row r="52">
      <c r="A52" s="2">
        <v>3486.0</v>
      </c>
      <c r="B52" s="2" t="s">
        <v>112</v>
      </c>
      <c r="C52" s="2" t="s">
        <v>113</v>
      </c>
      <c r="D52" s="2" t="str">
        <f>IFERROR(__xludf.DUMMYFUNCTION("DETECTLANGUAGE(C52)"),"en")</f>
        <v>en</v>
      </c>
      <c r="E52" s="3" t="s">
        <v>14</v>
      </c>
      <c r="F52" s="4" t="s">
        <v>12</v>
      </c>
      <c r="G52" s="4" t="s">
        <v>14</v>
      </c>
      <c r="H52" s="4" t="s">
        <v>12</v>
      </c>
      <c r="I52" s="4" t="s">
        <v>12</v>
      </c>
      <c r="J52" s="4" t="s">
        <v>14</v>
      </c>
      <c r="K52" s="4" t="s">
        <v>12</v>
      </c>
    </row>
    <row r="53">
      <c r="A53" s="2">
        <v>3766.0</v>
      </c>
      <c r="B53" s="2" t="s">
        <v>114</v>
      </c>
      <c r="C53" s="2" t="s">
        <v>115</v>
      </c>
      <c r="D53" s="2" t="str">
        <f>IFERROR(__xludf.DUMMYFUNCTION("DETECTLANGUAGE(C53)"),"en")</f>
        <v>en</v>
      </c>
      <c r="E53" s="3" t="s">
        <v>14</v>
      </c>
      <c r="F53" s="4" t="s">
        <v>12</v>
      </c>
      <c r="G53" s="4" t="s">
        <v>12</v>
      </c>
      <c r="H53" s="4" t="s">
        <v>12</v>
      </c>
      <c r="I53" s="4" t="s">
        <v>12</v>
      </c>
      <c r="J53" s="4" t="s">
        <v>12</v>
      </c>
      <c r="K53" s="4" t="s">
        <v>12</v>
      </c>
    </row>
    <row r="54">
      <c r="A54" s="2">
        <v>5024.0</v>
      </c>
      <c r="B54" s="2" t="s">
        <v>116</v>
      </c>
      <c r="C54" s="2" t="s">
        <v>117</v>
      </c>
      <c r="D54" s="2" t="str">
        <f>IFERROR(__xludf.DUMMYFUNCTION("DETECTLANGUAGE(C54)"),"es")</f>
        <v>es</v>
      </c>
      <c r="E54" s="3" t="s">
        <v>14</v>
      </c>
      <c r="F54" s="4" t="s">
        <v>14</v>
      </c>
      <c r="G54" s="4" t="s">
        <v>14</v>
      </c>
      <c r="H54" s="4" t="s">
        <v>12</v>
      </c>
      <c r="I54" s="4" t="s">
        <v>12</v>
      </c>
      <c r="J54" s="4" t="s">
        <v>14</v>
      </c>
      <c r="K54" s="4" t="s">
        <v>12</v>
      </c>
    </row>
    <row r="55">
      <c r="A55" s="2">
        <v>6461.0</v>
      </c>
      <c r="B55" s="2" t="s">
        <v>118</v>
      </c>
      <c r="C55" s="2" t="s">
        <v>119</v>
      </c>
      <c r="D55" s="2" t="str">
        <f>IFERROR(__xludf.DUMMYFUNCTION("DETECTLANGUAGE(C55)"),"en")</f>
        <v>en</v>
      </c>
      <c r="E55" s="3" t="s">
        <v>13</v>
      </c>
      <c r="F55" s="4" t="s">
        <v>12</v>
      </c>
      <c r="G55" s="4" t="s">
        <v>13</v>
      </c>
      <c r="H55" s="4" t="s">
        <v>12</v>
      </c>
      <c r="I55" s="4" t="s">
        <v>12</v>
      </c>
      <c r="J55" s="4" t="s">
        <v>12</v>
      </c>
      <c r="K55" s="4" t="s">
        <v>12</v>
      </c>
    </row>
    <row r="56">
      <c r="A56" s="2">
        <v>26.0</v>
      </c>
      <c r="B56" s="2" t="s">
        <v>120</v>
      </c>
      <c r="C56" s="2" t="s">
        <v>121</v>
      </c>
      <c r="D56" s="2" t="str">
        <f>IFERROR(__xludf.DUMMYFUNCTION("DETECTLANGUAGE(C56)"),"en")</f>
        <v>en</v>
      </c>
      <c r="E56" s="3" t="s">
        <v>13</v>
      </c>
      <c r="F56" s="4" t="s">
        <v>13</v>
      </c>
      <c r="G56" s="4" t="s">
        <v>13</v>
      </c>
      <c r="H56" s="4" t="s">
        <v>12</v>
      </c>
      <c r="I56" s="4" t="s">
        <v>12</v>
      </c>
      <c r="J56" s="4" t="s">
        <v>13</v>
      </c>
      <c r="K56" s="4" t="s">
        <v>12</v>
      </c>
    </row>
    <row r="57">
      <c r="A57" s="2">
        <v>4770.0</v>
      </c>
      <c r="B57" s="2" t="s">
        <v>122</v>
      </c>
      <c r="C57" s="2" t="s">
        <v>123</v>
      </c>
      <c r="D57" s="2" t="str">
        <f>IFERROR(__xludf.DUMMYFUNCTION("DETECTLANGUAGE(C57)"),"en")</f>
        <v>en</v>
      </c>
      <c r="E57" s="3" t="s">
        <v>14</v>
      </c>
      <c r="F57" s="4" t="s">
        <v>14</v>
      </c>
      <c r="G57" s="4" t="s">
        <v>14</v>
      </c>
      <c r="H57" s="4" t="s">
        <v>12</v>
      </c>
      <c r="I57" s="4" t="s">
        <v>12</v>
      </c>
      <c r="J57" s="4" t="s">
        <v>14</v>
      </c>
      <c r="K57" s="4" t="s">
        <v>12</v>
      </c>
    </row>
    <row r="58">
      <c r="A58" s="2">
        <v>1938.0</v>
      </c>
      <c r="B58" s="2" t="s">
        <v>124</v>
      </c>
      <c r="C58" s="2" t="s">
        <v>125</v>
      </c>
      <c r="D58" s="2" t="str">
        <f>IFERROR(__xludf.DUMMYFUNCTION("DETECTLANGUAGE(C58)"),"en")</f>
        <v>en</v>
      </c>
      <c r="E58" s="3" t="s">
        <v>13</v>
      </c>
      <c r="F58" s="4" t="s">
        <v>14</v>
      </c>
      <c r="G58" s="4" t="s">
        <v>13</v>
      </c>
      <c r="H58" s="4" t="s">
        <v>13</v>
      </c>
      <c r="I58" s="4" t="s">
        <v>12</v>
      </c>
      <c r="J58" s="4" t="s">
        <v>13</v>
      </c>
      <c r="K58" s="4" t="s">
        <v>12</v>
      </c>
    </row>
    <row r="59">
      <c r="A59" s="2">
        <v>3080.0</v>
      </c>
      <c r="B59" s="2" t="s">
        <v>126</v>
      </c>
      <c r="C59" s="2" t="s">
        <v>127</v>
      </c>
      <c r="D59" s="2" t="str">
        <f>IFERROR(__xludf.DUMMYFUNCTION("DETECTLANGUAGE(C59)"),"es")</f>
        <v>es</v>
      </c>
      <c r="E59" s="3" t="s">
        <v>12</v>
      </c>
      <c r="F59" s="4" t="s">
        <v>12</v>
      </c>
      <c r="G59" s="4" t="s">
        <v>13</v>
      </c>
      <c r="H59" s="4" t="s">
        <v>12</v>
      </c>
      <c r="I59" s="4" t="s">
        <v>12</v>
      </c>
      <c r="J59" s="4" t="s">
        <v>12</v>
      </c>
      <c r="K59" s="4" t="s">
        <v>12</v>
      </c>
    </row>
    <row r="60">
      <c r="A60" s="2">
        <v>6685.0</v>
      </c>
      <c r="B60" s="2" t="s">
        <v>128</v>
      </c>
      <c r="C60" s="2" t="s">
        <v>129</v>
      </c>
      <c r="D60" s="2" t="str">
        <f>IFERROR(__xludf.DUMMYFUNCTION("DETECTLANGUAGE(C60)"),"en")</f>
        <v>en</v>
      </c>
      <c r="E60" s="3" t="s">
        <v>12</v>
      </c>
      <c r="F60" s="4" t="s">
        <v>12</v>
      </c>
      <c r="G60" s="4" t="s">
        <v>13</v>
      </c>
      <c r="H60" s="4" t="s">
        <v>12</v>
      </c>
      <c r="I60" s="4" t="s">
        <v>12</v>
      </c>
      <c r="J60" s="4" t="s">
        <v>13</v>
      </c>
      <c r="K60" s="4" t="s">
        <v>12</v>
      </c>
    </row>
    <row r="61">
      <c r="A61" s="2">
        <v>4417.0</v>
      </c>
      <c r="B61" s="2" t="s">
        <v>130</v>
      </c>
      <c r="C61" s="2" t="s">
        <v>131</v>
      </c>
      <c r="D61" s="2" t="str">
        <f>IFERROR(__xludf.DUMMYFUNCTION("DETECTLANGUAGE(C61)"),"id")</f>
        <v>id</v>
      </c>
      <c r="E61" s="3" t="s">
        <v>12</v>
      </c>
      <c r="F61" s="4" t="s">
        <v>12</v>
      </c>
      <c r="G61" s="4" t="s">
        <v>13</v>
      </c>
      <c r="H61" s="4" t="s">
        <v>12</v>
      </c>
      <c r="I61" s="4" t="s">
        <v>12</v>
      </c>
      <c r="J61" s="4" t="s">
        <v>12</v>
      </c>
      <c r="K61" s="4" t="s">
        <v>12</v>
      </c>
    </row>
    <row r="62">
      <c r="A62" s="2">
        <v>1993.0</v>
      </c>
      <c r="B62" s="2" t="s">
        <v>132</v>
      </c>
      <c r="C62" s="2" t="s">
        <v>133</v>
      </c>
      <c r="D62" s="2" t="str">
        <f>IFERROR(__xludf.DUMMYFUNCTION("DETECTLANGUAGE(C62)"),"en")</f>
        <v>en</v>
      </c>
      <c r="E62" s="3" t="s">
        <v>14</v>
      </c>
      <c r="F62" s="4" t="s">
        <v>12</v>
      </c>
      <c r="G62" s="4" t="s">
        <v>13</v>
      </c>
      <c r="H62" s="4" t="s">
        <v>12</v>
      </c>
      <c r="I62" s="4" t="s">
        <v>12</v>
      </c>
      <c r="J62" s="4" t="s">
        <v>12</v>
      </c>
      <c r="K62" s="4" t="s">
        <v>12</v>
      </c>
    </row>
    <row r="63">
      <c r="A63" s="2">
        <v>5947.0</v>
      </c>
      <c r="B63" s="2" t="s">
        <v>134</v>
      </c>
      <c r="C63" s="2" t="s">
        <v>135</v>
      </c>
      <c r="D63" s="2" t="str">
        <f>IFERROR(__xludf.DUMMYFUNCTION("DETECTLANGUAGE(C63)"),"en")</f>
        <v>en</v>
      </c>
      <c r="E63" s="3" t="s">
        <v>13</v>
      </c>
      <c r="F63" s="4" t="s">
        <v>12</v>
      </c>
      <c r="G63" s="4" t="s">
        <v>13</v>
      </c>
      <c r="H63" s="4" t="s">
        <v>12</v>
      </c>
      <c r="I63" s="4" t="s">
        <v>12</v>
      </c>
      <c r="J63" s="4" t="s">
        <v>12</v>
      </c>
      <c r="K63" s="4" t="s">
        <v>12</v>
      </c>
    </row>
    <row r="64">
      <c r="A64" s="2">
        <v>1657.0</v>
      </c>
      <c r="B64" s="2" t="s">
        <v>136</v>
      </c>
      <c r="C64" s="2" t="s">
        <v>137</v>
      </c>
      <c r="D64" s="2" t="str">
        <f>IFERROR(__xludf.DUMMYFUNCTION("DETECTLANGUAGE(C64)"),"pt")</f>
        <v>pt</v>
      </c>
      <c r="E64" s="3" t="s">
        <v>12</v>
      </c>
      <c r="F64" s="4" t="s">
        <v>14</v>
      </c>
      <c r="G64" s="4" t="s">
        <v>14</v>
      </c>
      <c r="H64" s="4" t="s">
        <v>14</v>
      </c>
      <c r="I64" s="4" t="s">
        <v>12</v>
      </c>
      <c r="J64" s="4" t="s">
        <v>14</v>
      </c>
      <c r="K64" s="4" t="s">
        <v>12</v>
      </c>
    </row>
    <row r="65">
      <c r="A65" s="2">
        <v>6391.0</v>
      </c>
      <c r="B65" s="2" t="s">
        <v>138</v>
      </c>
      <c r="C65" s="2" t="s">
        <v>139</v>
      </c>
      <c r="D65" s="2" t="str">
        <f>IFERROR(__xludf.DUMMYFUNCTION("DETECTLANGUAGE(C65)"),"en")</f>
        <v>en</v>
      </c>
      <c r="E65" s="3" t="s">
        <v>13</v>
      </c>
      <c r="F65" s="4" t="s">
        <v>14</v>
      </c>
      <c r="G65" s="4" t="s">
        <v>14</v>
      </c>
      <c r="H65" s="4" t="s">
        <v>12</v>
      </c>
      <c r="I65" s="4" t="s">
        <v>12</v>
      </c>
      <c r="J65" s="4" t="s">
        <v>14</v>
      </c>
      <c r="K65" s="4" t="s">
        <v>12</v>
      </c>
    </row>
    <row r="66">
      <c r="A66" s="2">
        <v>5843.0</v>
      </c>
      <c r="B66" s="2" t="s">
        <v>140</v>
      </c>
      <c r="C66" s="2" t="s">
        <v>141</v>
      </c>
      <c r="D66" s="2" t="str">
        <f>IFERROR(__xludf.DUMMYFUNCTION("DETECTLANGUAGE(C66)"),"en")</f>
        <v>en</v>
      </c>
      <c r="E66" s="3" t="s">
        <v>14</v>
      </c>
      <c r="F66" s="4" t="s">
        <v>12</v>
      </c>
      <c r="G66" s="4" t="s">
        <v>14</v>
      </c>
      <c r="H66" s="4" t="s">
        <v>12</v>
      </c>
      <c r="I66" s="4" t="s">
        <v>12</v>
      </c>
      <c r="J66" s="4" t="s">
        <v>14</v>
      </c>
      <c r="K66" s="4" t="s">
        <v>12</v>
      </c>
    </row>
    <row r="67">
      <c r="A67" s="2">
        <v>6765.0</v>
      </c>
      <c r="B67" s="2" t="s">
        <v>142</v>
      </c>
      <c r="C67" s="2" t="s">
        <v>143</v>
      </c>
      <c r="D67" s="2" t="str">
        <f>IFERROR(__xludf.DUMMYFUNCTION("DETECTLANGUAGE(C67)"),"fr")</f>
        <v>fr</v>
      </c>
      <c r="E67" s="3" t="s">
        <v>12</v>
      </c>
      <c r="F67" s="4" t="s">
        <v>13</v>
      </c>
      <c r="G67" s="4" t="s">
        <v>13</v>
      </c>
      <c r="H67" s="4" t="s">
        <v>12</v>
      </c>
      <c r="I67" s="4" t="s">
        <v>12</v>
      </c>
      <c r="J67" s="4" t="s">
        <v>13</v>
      </c>
      <c r="K67" s="4" t="s">
        <v>12</v>
      </c>
    </row>
    <row r="68">
      <c r="A68" s="2">
        <v>2353.0</v>
      </c>
      <c r="B68" s="2" t="s">
        <v>144</v>
      </c>
      <c r="C68" s="2" t="s">
        <v>145</v>
      </c>
      <c r="D68" s="2" t="str">
        <f>IFERROR(__xludf.DUMMYFUNCTION("DETECTLANGUAGE(C68)"),"cy")</f>
        <v>cy</v>
      </c>
      <c r="E68" s="3" t="s">
        <v>12</v>
      </c>
      <c r="F68" s="4" t="s">
        <v>14</v>
      </c>
      <c r="G68" s="4" t="s">
        <v>14</v>
      </c>
      <c r="H68" s="4" t="s">
        <v>14</v>
      </c>
      <c r="I68" s="4" t="s">
        <v>12</v>
      </c>
      <c r="J68" s="4" t="s">
        <v>14</v>
      </c>
      <c r="K68" s="4" t="s">
        <v>12</v>
      </c>
    </row>
    <row r="69">
      <c r="A69" s="2">
        <v>3183.0</v>
      </c>
      <c r="B69" s="2" t="s">
        <v>146</v>
      </c>
      <c r="C69" s="2" t="s">
        <v>147</v>
      </c>
      <c r="D69" s="2" t="str">
        <f>IFERROR(__xludf.DUMMYFUNCTION("DETECTLANGUAGE(C69)"),"fr")</f>
        <v>fr</v>
      </c>
      <c r="E69" s="3" t="s">
        <v>12</v>
      </c>
      <c r="F69" s="4" t="s">
        <v>12</v>
      </c>
      <c r="G69" s="4" t="s">
        <v>13</v>
      </c>
      <c r="H69" s="4" t="s">
        <v>12</v>
      </c>
      <c r="I69" s="4" t="s">
        <v>12</v>
      </c>
      <c r="J69" s="4" t="s">
        <v>13</v>
      </c>
      <c r="K69" s="4" t="s">
        <v>12</v>
      </c>
    </row>
    <row r="70">
      <c r="A70" s="2">
        <v>2877.0</v>
      </c>
      <c r="B70" s="2" t="s">
        <v>148</v>
      </c>
      <c r="C70" s="2" t="s">
        <v>149</v>
      </c>
      <c r="D70" s="2" t="str">
        <f>IFERROR(__xludf.DUMMYFUNCTION("DETECTLANGUAGE(C70)"),"en")</f>
        <v>en</v>
      </c>
      <c r="E70" s="3" t="s">
        <v>12</v>
      </c>
      <c r="F70" s="4" t="s">
        <v>12</v>
      </c>
      <c r="G70" s="4" t="s">
        <v>13</v>
      </c>
      <c r="H70" s="4" t="s">
        <v>12</v>
      </c>
      <c r="I70" s="4" t="s">
        <v>12</v>
      </c>
      <c r="J70" s="4" t="s">
        <v>12</v>
      </c>
      <c r="K70" s="4" t="s">
        <v>12</v>
      </c>
    </row>
    <row r="71">
      <c r="A71" s="2">
        <v>2607.0</v>
      </c>
      <c r="B71" s="2" t="s">
        <v>150</v>
      </c>
      <c r="C71" s="2" t="s">
        <v>151</v>
      </c>
      <c r="D71" s="2" t="str">
        <f>IFERROR(__xludf.DUMMYFUNCTION("DETECTLANGUAGE(C71)"),"en")</f>
        <v>en</v>
      </c>
      <c r="E71" s="3" t="s">
        <v>13</v>
      </c>
      <c r="F71" s="4" t="s">
        <v>12</v>
      </c>
      <c r="G71" s="4" t="s">
        <v>13</v>
      </c>
      <c r="H71" s="4" t="s">
        <v>12</v>
      </c>
      <c r="I71" s="4" t="s">
        <v>12</v>
      </c>
      <c r="J71" s="4" t="s">
        <v>12</v>
      </c>
      <c r="K71" s="4" t="s">
        <v>12</v>
      </c>
    </row>
    <row r="72">
      <c r="A72" s="2">
        <v>2063.0</v>
      </c>
      <c r="B72" s="2" t="s">
        <v>152</v>
      </c>
      <c r="C72" s="2" t="s">
        <v>153</v>
      </c>
      <c r="D72" s="2" t="str">
        <f>IFERROR(__xludf.DUMMYFUNCTION("DETECTLANGUAGE(C72)"),"en")</f>
        <v>en</v>
      </c>
      <c r="E72" s="3" t="s">
        <v>12</v>
      </c>
      <c r="F72" s="4" t="s">
        <v>12</v>
      </c>
      <c r="G72" s="4" t="s">
        <v>12</v>
      </c>
      <c r="H72" s="4" t="s">
        <v>12</v>
      </c>
      <c r="I72" s="4" t="s">
        <v>12</v>
      </c>
      <c r="J72" s="4" t="s">
        <v>12</v>
      </c>
      <c r="K72" s="4" t="s">
        <v>12</v>
      </c>
    </row>
    <row r="73">
      <c r="A73" s="2">
        <v>5143.0</v>
      </c>
      <c r="B73" s="2" t="s">
        <v>154</v>
      </c>
      <c r="C73" s="2" t="s">
        <v>155</v>
      </c>
      <c r="D73" s="2" t="str">
        <f>IFERROR(__xludf.DUMMYFUNCTION("DETECTLANGUAGE(C73)"),"en")</f>
        <v>en</v>
      </c>
      <c r="E73" s="3" t="s">
        <v>14</v>
      </c>
      <c r="F73" s="4" t="s">
        <v>12</v>
      </c>
      <c r="G73" s="4" t="s">
        <v>14</v>
      </c>
      <c r="H73" s="4" t="s">
        <v>12</v>
      </c>
      <c r="I73" s="4" t="s">
        <v>12</v>
      </c>
      <c r="J73" s="4" t="s">
        <v>13</v>
      </c>
      <c r="K73" s="4" t="s">
        <v>12</v>
      </c>
    </row>
    <row r="74">
      <c r="A74" s="2">
        <v>526.0</v>
      </c>
      <c r="B74" s="2" t="s">
        <v>156</v>
      </c>
      <c r="C74" s="2" t="s">
        <v>157</v>
      </c>
      <c r="D74" s="2" t="str">
        <f>IFERROR(__xludf.DUMMYFUNCTION("DETECTLANGUAGE(C74)"),"en")</f>
        <v>en</v>
      </c>
      <c r="E74" s="3" t="s">
        <v>12</v>
      </c>
      <c r="F74" s="4" t="s">
        <v>12</v>
      </c>
      <c r="G74" s="4" t="s">
        <v>12</v>
      </c>
      <c r="H74" s="4" t="s">
        <v>12</v>
      </c>
      <c r="I74" s="4" t="s">
        <v>12</v>
      </c>
      <c r="J74" s="4" t="s">
        <v>12</v>
      </c>
      <c r="K74" s="4" t="s">
        <v>12</v>
      </c>
    </row>
    <row r="75">
      <c r="A75" s="2">
        <v>5008.0</v>
      </c>
      <c r="B75" s="2" t="s">
        <v>158</v>
      </c>
      <c r="C75" s="2" t="s">
        <v>159</v>
      </c>
      <c r="D75" s="2" t="str">
        <f>IFERROR(__xludf.DUMMYFUNCTION("DETECTLANGUAGE(C75)"),"en")</f>
        <v>en</v>
      </c>
      <c r="E75" s="3" t="s">
        <v>14</v>
      </c>
      <c r="F75" s="4" t="s">
        <v>12</v>
      </c>
      <c r="G75" s="4" t="s">
        <v>14</v>
      </c>
      <c r="H75" s="4" t="s">
        <v>12</v>
      </c>
      <c r="I75" s="4" t="s">
        <v>12</v>
      </c>
      <c r="J75" s="4" t="s">
        <v>14</v>
      </c>
      <c r="K75" s="4" t="s">
        <v>12</v>
      </c>
    </row>
    <row r="76">
      <c r="A76" s="2">
        <v>595.0</v>
      </c>
      <c r="B76" s="2" t="s">
        <v>160</v>
      </c>
      <c r="C76" s="2" t="s">
        <v>161</v>
      </c>
      <c r="D76" s="2" t="str">
        <f>IFERROR(__xludf.DUMMYFUNCTION("DETECTLANGUAGE(C76)"),"es")</f>
        <v>es</v>
      </c>
      <c r="E76" s="3" t="s">
        <v>14</v>
      </c>
      <c r="F76" s="4" t="s">
        <v>14</v>
      </c>
      <c r="G76" s="4" t="s">
        <v>14</v>
      </c>
      <c r="H76" s="4" t="s">
        <v>12</v>
      </c>
      <c r="I76" s="4" t="s">
        <v>12</v>
      </c>
      <c r="J76" s="4" t="s">
        <v>14</v>
      </c>
      <c r="K76" s="4" t="s">
        <v>12</v>
      </c>
    </row>
    <row r="77">
      <c r="A77" s="2">
        <v>5859.0</v>
      </c>
      <c r="B77" s="2" t="s">
        <v>162</v>
      </c>
      <c r="C77" s="2" t="s">
        <v>163</v>
      </c>
      <c r="D77" s="2" t="str">
        <f>IFERROR(__xludf.DUMMYFUNCTION("DETECTLANGUAGE(C77)"),"en")</f>
        <v>en</v>
      </c>
      <c r="E77" s="3" t="s">
        <v>13</v>
      </c>
      <c r="F77" s="4" t="s">
        <v>12</v>
      </c>
      <c r="G77" s="4" t="s">
        <v>13</v>
      </c>
      <c r="H77" s="4" t="s">
        <v>12</v>
      </c>
      <c r="I77" s="4" t="s">
        <v>12</v>
      </c>
      <c r="J77" s="4" t="s">
        <v>13</v>
      </c>
      <c r="K77" s="4" t="s">
        <v>12</v>
      </c>
    </row>
    <row r="78">
      <c r="A78" s="2">
        <v>6536.0</v>
      </c>
      <c r="B78" s="2" t="s">
        <v>164</v>
      </c>
      <c r="C78" s="2" t="s">
        <v>165</v>
      </c>
      <c r="D78" s="2" t="str">
        <f>IFERROR(__xludf.DUMMYFUNCTION("DETECTLANGUAGE(C78)"),"it")</f>
        <v>it</v>
      </c>
      <c r="E78" s="3" t="s">
        <v>12</v>
      </c>
      <c r="F78" s="4" t="s">
        <v>14</v>
      </c>
      <c r="G78" s="4" t="s">
        <v>14</v>
      </c>
      <c r="H78" s="4" t="s">
        <v>12</v>
      </c>
      <c r="I78" s="4" t="s">
        <v>12</v>
      </c>
      <c r="J78" s="4" t="s">
        <v>14</v>
      </c>
      <c r="K78" s="4" t="s">
        <v>12</v>
      </c>
    </row>
    <row r="79">
      <c r="A79" s="2">
        <v>4097.0</v>
      </c>
      <c r="B79" s="2" t="s">
        <v>166</v>
      </c>
      <c r="C79" s="2" t="s">
        <v>167</v>
      </c>
      <c r="D79" s="2" t="str">
        <f>IFERROR(__xludf.DUMMYFUNCTION("DETECTLANGUAGE(C79)"),"en")</f>
        <v>en</v>
      </c>
      <c r="E79" s="3" t="s">
        <v>14</v>
      </c>
      <c r="F79" s="4" t="s">
        <v>14</v>
      </c>
      <c r="G79" s="4" t="s">
        <v>13</v>
      </c>
      <c r="H79" s="4" t="s">
        <v>12</v>
      </c>
      <c r="I79" s="4" t="s">
        <v>12</v>
      </c>
      <c r="J79" s="4" t="s">
        <v>12</v>
      </c>
      <c r="K79" s="4" t="s">
        <v>12</v>
      </c>
    </row>
    <row r="80">
      <c r="A80" s="2">
        <v>1834.0</v>
      </c>
      <c r="B80" s="2" t="s">
        <v>168</v>
      </c>
      <c r="C80" s="2" t="s">
        <v>169</v>
      </c>
      <c r="D80" s="2" t="str">
        <f>IFERROR(__xludf.DUMMYFUNCTION("DETECTLANGUAGE(C80)"),"en")</f>
        <v>en</v>
      </c>
      <c r="E80" s="3" t="s">
        <v>13</v>
      </c>
      <c r="F80" s="4" t="s">
        <v>13</v>
      </c>
      <c r="G80" s="4" t="s">
        <v>13</v>
      </c>
      <c r="H80" s="4" t="s">
        <v>13</v>
      </c>
      <c r="I80" s="4" t="s">
        <v>12</v>
      </c>
      <c r="J80" s="4" t="s">
        <v>13</v>
      </c>
      <c r="K80" s="4" t="s">
        <v>12</v>
      </c>
    </row>
    <row r="81">
      <c r="A81" s="2">
        <v>603.0</v>
      </c>
      <c r="B81" s="2" t="s">
        <v>170</v>
      </c>
      <c r="C81" s="2" t="s">
        <v>171</v>
      </c>
      <c r="D81" s="2" t="str">
        <f>IFERROR(__xludf.DUMMYFUNCTION("DETECTLANGUAGE(C81)"),"en")</f>
        <v>en</v>
      </c>
      <c r="E81" s="3" t="s">
        <v>13</v>
      </c>
      <c r="F81" s="4" t="s">
        <v>14</v>
      </c>
      <c r="G81" s="4" t="s">
        <v>14</v>
      </c>
      <c r="H81" s="4" t="s">
        <v>14</v>
      </c>
      <c r="I81" s="4" t="s">
        <v>12</v>
      </c>
      <c r="J81" s="4" t="s">
        <v>14</v>
      </c>
      <c r="K81" s="4" t="s">
        <v>12</v>
      </c>
    </row>
    <row r="82">
      <c r="A82" s="2">
        <v>936.0</v>
      </c>
      <c r="B82" s="2" t="s">
        <v>172</v>
      </c>
      <c r="C82" s="2" t="s">
        <v>173</v>
      </c>
      <c r="D82" s="2" t="str">
        <f>IFERROR(__xludf.DUMMYFUNCTION("DETECTLANGUAGE(C82)"),"en")</f>
        <v>en</v>
      </c>
      <c r="E82" s="3" t="s">
        <v>14</v>
      </c>
      <c r="F82" s="4" t="s">
        <v>12</v>
      </c>
      <c r="G82" s="4" t="s">
        <v>12</v>
      </c>
      <c r="H82" s="4" t="s">
        <v>12</v>
      </c>
      <c r="I82" s="4" t="s">
        <v>12</v>
      </c>
      <c r="J82" s="4" t="s">
        <v>12</v>
      </c>
      <c r="K82" s="4" t="s">
        <v>12</v>
      </c>
    </row>
    <row r="83">
      <c r="A83" s="2">
        <v>1906.0</v>
      </c>
      <c r="B83" s="2" t="s">
        <v>174</v>
      </c>
      <c r="C83" s="2" t="s">
        <v>175</v>
      </c>
      <c r="D83" s="2" t="str">
        <f>IFERROR(__xludf.DUMMYFUNCTION("DETECTLANGUAGE(C83)"),"en")</f>
        <v>en</v>
      </c>
      <c r="E83" s="3" t="s">
        <v>14</v>
      </c>
      <c r="F83" s="4" t="s">
        <v>14</v>
      </c>
      <c r="G83" s="4" t="s">
        <v>14</v>
      </c>
      <c r="H83" s="4" t="s">
        <v>14</v>
      </c>
      <c r="I83" s="4" t="s">
        <v>12</v>
      </c>
      <c r="J83" s="4" t="s">
        <v>14</v>
      </c>
      <c r="K83" s="4" t="s">
        <v>12</v>
      </c>
    </row>
    <row r="84">
      <c r="A84" s="2">
        <v>3099.0</v>
      </c>
      <c r="B84" s="2" t="s">
        <v>176</v>
      </c>
      <c r="C84" s="2" t="s">
        <v>177</v>
      </c>
      <c r="D84" s="2" t="str">
        <f>IFERROR(__xludf.DUMMYFUNCTION("DETECTLANGUAGE(C84)"),"fr")</f>
        <v>fr</v>
      </c>
      <c r="E84" s="3" t="s">
        <v>12</v>
      </c>
      <c r="F84" s="4" t="s">
        <v>12</v>
      </c>
      <c r="G84" s="4" t="s">
        <v>13</v>
      </c>
      <c r="H84" s="4" t="s">
        <v>12</v>
      </c>
      <c r="I84" s="4" t="s">
        <v>12</v>
      </c>
      <c r="J84" s="4" t="s">
        <v>12</v>
      </c>
      <c r="K84" s="4" t="s">
        <v>12</v>
      </c>
    </row>
    <row r="85">
      <c r="A85" s="2">
        <v>142.0</v>
      </c>
      <c r="B85" s="2" t="s">
        <v>178</v>
      </c>
      <c r="C85" s="2" t="s">
        <v>179</v>
      </c>
      <c r="D85" s="2" t="str">
        <f>IFERROR(__xludf.DUMMYFUNCTION("DETECTLANGUAGE(C85)"),"en")</f>
        <v>en</v>
      </c>
      <c r="E85" s="3" t="s">
        <v>14</v>
      </c>
      <c r="F85" s="4" t="s">
        <v>12</v>
      </c>
      <c r="G85" s="4" t="s">
        <v>12</v>
      </c>
      <c r="H85" s="4" t="s">
        <v>12</v>
      </c>
      <c r="I85" s="4" t="s">
        <v>12</v>
      </c>
      <c r="J85" s="4" t="s">
        <v>12</v>
      </c>
      <c r="K85" s="4" t="s">
        <v>12</v>
      </c>
    </row>
    <row r="86">
      <c r="A86" s="2">
        <v>7546.0</v>
      </c>
      <c r="B86" s="2" t="s">
        <v>180</v>
      </c>
      <c r="C86" s="2" t="s">
        <v>181</v>
      </c>
      <c r="D86" s="2" t="str">
        <f>IFERROR(__xludf.DUMMYFUNCTION("DETECTLANGUAGE(C86)"),"en")</f>
        <v>en</v>
      </c>
      <c r="E86" s="3" t="s">
        <v>14</v>
      </c>
      <c r="F86" s="4" t="s">
        <v>12</v>
      </c>
      <c r="G86" s="4" t="s">
        <v>14</v>
      </c>
      <c r="H86" s="4" t="s">
        <v>12</v>
      </c>
      <c r="I86" s="4" t="s">
        <v>12</v>
      </c>
      <c r="J86" s="4" t="s">
        <v>12</v>
      </c>
      <c r="K86" s="4" t="s">
        <v>12</v>
      </c>
    </row>
    <row r="87">
      <c r="A87" s="2">
        <v>1656.0</v>
      </c>
      <c r="B87" s="2" t="s">
        <v>182</v>
      </c>
      <c r="C87" s="2" t="s">
        <v>183</v>
      </c>
      <c r="D87" s="2" t="str">
        <f>IFERROR(__xludf.DUMMYFUNCTION("DETECTLANGUAGE(C87)"),"en")</f>
        <v>en</v>
      </c>
      <c r="E87" s="3" t="s">
        <v>12</v>
      </c>
      <c r="F87" s="4" t="s">
        <v>12</v>
      </c>
      <c r="G87" s="4" t="s">
        <v>13</v>
      </c>
      <c r="H87" s="4" t="s">
        <v>12</v>
      </c>
      <c r="I87" s="4" t="s">
        <v>12</v>
      </c>
      <c r="J87" s="4" t="s">
        <v>12</v>
      </c>
      <c r="K87" s="4" t="s">
        <v>12</v>
      </c>
    </row>
    <row r="88">
      <c r="A88" s="2">
        <v>5593.0</v>
      </c>
      <c r="B88" s="2" t="s">
        <v>184</v>
      </c>
      <c r="C88" s="2" t="s">
        <v>185</v>
      </c>
      <c r="D88" s="2" t="str">
        <f>IFERROR(__xludf.DUMMYFUNCTION("DETECTLANGUAGE(C88)"),"en")</f>
        <v>en</v>
      </c>
      <c r="E88" s="3" t="s">
        <v>12</v>
      </c>
      <c r="F88" s="4" t="s">
        <v>12</v>
      </c>
      <c r="G88" s="4" t="s">
        <v>12</v>
      </c>
      <c r="H88" s="4" t="s">
        <v>12</v>
      </c>
      <c r="I88" s="4" t="s">
        <v>12</v>
      </c>
      <c r="J88" s="4" t="s">
        <v>12</v>
      </c>
      <c r="K88" s="4" t="s">
        <v>12</v>
      </c>
    </row>
    <row r="89">
      <c r="A89" s="2">
        <v>5816.0</v>
      </c>
      <c r="B89" s="2" t="s">
        <v>186</v>
      </c>
      <c r="C89" s="2" t="s">
        <v>187</v>
      </c>
      <c r="D89" s="2" t="str">
        <f>IFERROR(__xludf.DUMMYFUNCTION("DETECTLANGUAGE(C89)"),"id")</f>
        <v>id</v>
      </c>
      <c r="E89" s="3" t="s">
        <v>12</v>
      </c>
      <c r="F89" s="4" t="s">
        <v>13</v>
      </c>
      <c r="G89" s="4" t="s">
        <v>13</v>
      </c>
      <c r="H89" s="4" t="s">
        <v>13</v>
      </c>
      <c r="I89" s="4" t="s">
        <v>12</v>
      </c>
      <c r="J89" s="4" t="s">
        <v>13</v>
      </c>
      <c r="K89" s="4" t="s">
        <v>12</v>
      </c>
    </row>
    <row r="90">
      <c r="A90" s="2">
        <v>3988.0</v>
      </c>
      <c r="B90" s="2" t="s">
        <v>188</v>
      </c>
      <c r="C90" s="2" t="s">
        <v>189</v>
      </c>
      <c r="D90" s="2" t="str">
        <f>IFERROR(__xludf.DUMMYFUNCTION("DETECTLANGUAGE(C90)"),"en")</f>
        <v>en</v>
      </c>
      <c r="E90" s="3" t="s">
        <v>14</v>
      </c>
      <c r="F90" s="4" t="s">
        <v>12</v>
      </c>
      <c r="G90" s="4" t="s">
        <v>14</v>
      </c>
      <c r="H90" s="4" t="s">
        <v>12</v>
      </c>
      <c r="I90" s="4" t="s">
        <v>12</v>
      </c>
      <c r="J90" s="4" t="s">
        <v>12</v>
      </c>
      <c r="K90" s="4" t="s">
        <v>12</v>
      </c>
    </row>
    <row r="91">
      <c r="A91" s="2">
        <v>7922.0</v>
      </c>
      <c r="B91" s="2" t="s">
        <v>190</v>
      </c>
      <c r="C91" s="2" t="s">
        <v>191</v>
      </c>
      <c r="D91" s="2" t="str">
        <f>IFERROR(__xludf.DUMMYFUNCTION("DETECTLANGUAGE(C91)"),"en")</f>
        <v>en</v>
      </c>
      <c r="E91" s="3" t="s">
        <v>14</v>
      </c>
      <c r="F91" s="4" t="s">
        <v>14</v>
      </c>
      <c r="G91" s="4" t="s">
        <v>14</v>
      </c>
      <c r="H91" s="4" t="s">
        <v>12</v>
      </c>
      <c r="I91" s="4" t="s">
        <v>12</v>
      </c>
      <c r="J91" s="4" t="s">
        <v>14</v>
      </c>
      <c r="K91" s="4" t="s">
        <v>12</v>
      </c>
    </row>
    <row r="92">
      <c r="A92" s="2">
        <v>1678.0</v>
      </c>
      <c r="B92" s="2" t="s">
        <v>192</v>
      </c>
      <c r="C92" s="2" t="s">
        <v>193</v>
      </c>
      <c r="D92" s="2" t="str">
        <f>IFERROR(__xludf.DUMMYFUNCTION("DETECTLANGUAGE(C92)"),"en")</f>
        <v>en</v>
      </c>
      <c r="E92" s="3" t="s">
        <v>13</v>
      </c>
      <c r="F92" s="4" t="s">
        <v>14</v>
      </c>
      <c r="G92" s="4" t="s">
        <v>14</v>
      </c>
      <c r="H92" s="4" t="s">
        <v>14</v>
      </c>
      <c r="I92" s="4" t="s">
        <v>12</v>
      </c>
      <c r="J92" s="4" t="s">
        <v>14</v>
      </c>
      <c r="K92" s="4" t="s">
        <v>12</v>
      </c>
    </row>
    <row r="93">
      <c r="A93" s="2">
        <v>1792.0</v>
      </c>
      <c r="B93" s="2" t="s">
        <v>194</v>
      </c>
      <c r="C93" s="2" t="s">
        <v>195</v>
      </c>
      <c r="D93" s="2" t="str">
        <f>IFERROR(__xludf.DUMMYFUNCTION("DETECTLANGUAGE(C93)"),"es")</f>
        <v>es</v>
      </c>
      <c r="E93" s="3" t="s">
        <v>12</v>
      </c>
      <c r="F93" s="4" t="s">
        <v>13</v>
      </c>
      <c r="G93" s="4" t="s">
        <v>13</v>
      </c>
      <c r="H93" s="4" t="s">
        <v>13</v>
      </c>
      <c r="I93" s="4" t="s">
        <v>12</v>
      </c>
      <c r="J93" s="4" t="s">
        <v>13</v>
      </c>
      <c r="K93" s="4" t="s">
        <v>12</v>
      </c>
    </row>
    <row r="94">
      <c r="A94" s="2">
        <v>1411.0</v>
      </c>
      <c r="B94" s="2" t="s">
        <v>196</v>
      </c>
      <c r="C94" s="2" t="s">
        <v>197</v>
      </c>
      <c r="D94" s="2" t="str">
        <f>IFERROR(__xludf.DUMMYFUNCTION("DETECTLANGUAGE(C94)"),"en")</f>
        <v>en</v>
      </c>
      <c r="E94" s="3" t="s">
        <v>13</v>
      </c>
      <c r="F94" s="4" t="s">
        <v>12</v>
      </c>
      <c r="G94" s="4" t="s">
        <v>13</v>
      </c>
      <c r="H94" s="4" t="s">
        <v>12</v>
      </c>
      <c r="I94" s="4" t="s">
        <v>12</v>
      </c>
      <c r="J94" s="4" t="s">
        <v>13</v>
      </c>
      <c r="K94" s="4" t="s">
        <v>12</v>
      </c>
    </row>
    <row r="95">
      <c r="A95" s="2">
        <v>3340.0</v>
      </c>
      <c r="B95" s="2" t="s">
        <v>198</v>
      </c>
      <c r="C95" s="2" t="s">
        <v>199</v>
      </c>
      <c r="D95" s="2" t="str">
        <f>IFERROR(__xludf.DUMMYFUNCTION("DETECTLANGUAGE(C95)"),"es")</f>
        <v>es</v>
      </c>
      <c r="E95" s="3" t="s">
        <v>14</v>
      </c>
      <c r="F95" s="4" t="s">
        <v>12</v>
      </c>
      <c r="G95" s="4" t="s">
        <v>13</v>
      </c>
      <c r="H95" s="4" t="s">
        <v>12</v>
      </c>
      <c r="I95" s="4" t="s">
        <v>12</v>
      </c>
      <c r="J95" s="4" t="s">
        <v>12</v>
      </c>
      <c r="K95" s="4" t="s">
        <v>12</v>
      </c>
    </row>
    <row r="96">
      <c r="A96" s="2">
        <v>7212.0</v>
      </c>
      <c r="B96" s="2" t="s">
        <v>200</v>
      </c>
      <c r="C96" s="2" t="s">
        <v>201</v>
      </c>
      <c r="D96" s="2" t="str">
        <f>IFERROR(__xludf.DUMMYFUNCTION("DETECTLANGUAGE(C96)"),"en")</f>
        <v>en</v>
      </c>
      <c r="E96" s="3" t="s">
        <v>13</v>
      </c>
      <c r="F96" s="4" t="s">
        <v>13</v>
      </c>
      <c r="G96" s="4" t="s">
        <v>13</v>
      </c>
      <c r="H96" s="4" t="s">
        <v>13</v>
      </c>
      <c r="I96" s="4" t="s">
        <v>12</v>
      </c>
      <c r="J96" s="4" t="s">
        <v>13</v>
      </c>
      <c r="K96" s="4" t="s">
        <v>12</v>
      </c>
    </row>
    <row r="97">
      <c r="A97" s="2">
        <v>5064.0</v>
      </c>
      <c r="B97" s="2" t="s">
        <v>202</v>
      </c>
      <c r="C97" s="2" t="s">
        <v>203</v>
      </c>
      <c r="D97" s="2" t="str">
        <f>IFERROR(__xludf.DUMMYFUNCTION("DETECTLANGUAGE(C97)"),"en")</f>
        <v>en</v>
      </c>
      <c r="E97" s="3" t="s">
        <v>13</v>
      </c>
      <c r="F97" s="4" t="s">
        <v>13</v>
      </c>
      <c r="G97" s="4" t="s">
        <v>13</v>
      </c>
      <c r="H97" s="4" t="s">
        <v>13</v>
      </c>
      <c r="I97" s="4" t="s">
        <v>12</v>
      </c>
      <c r="J97" s="4" t="s">
        <v>13</v>
      </c>
      <c r="K97" s="4" t="s">
        <v>12</v>
      </c>
    </row>
    <row r="98">
      <c r="A98" s="2">
        <v>3185.0</v>
      </c>
      <c r="B98" s="2" t="s">
        <v>204</v>
      </c>
      <c r="C98" s="2" t="s">
        <v>205</v>
      </c>
      <c r="D98" s="2" t="str">
        <f>IFERROR(__xludf.DUMMYFUNCTION("DETECTLANGUAGE(C98)"),"es")</f>
        <v>es</v>
      </c>
      <c r="E98" s="3" t="s">
        <v>14</v>
      </c>
      <c r="F98" s="4" t="s">
        <v>14</v>
      </c>
      <c r="G98" s="4" t="s">
        <v>14</v>
      </c>
      <c r="H98" s="4" t="s">
        <v>14</v>
      </c>
      <c r="I98" s="4" t="s">
        <v>12</v>
      </c>
      <c r="J98" s="4" t="s">
        <v>14</v>
      </c>
      <c r="K98" s="4" t="s">
        <v>12</v>
      </c>
    </row>
    <row r="99">
      <c r="A99" s="2">
        <v>4194.0</v>
      </c>
      <c r="B99" s="2" t="s">
        <v>206</v>
      </c>
      <c r="C99" s="2" t="s">
        <v>207</v>
      </c>
      <c r="D99" s="2" t="str">
        <f>IFERROR(__xludf.DUMMYFUNCTION("DETECTLANGUAGE(C99)"),"es")</f>
        <v>es</v>
      </c>
      <c r="E99" s="3" t="s">
        <v>12</v>
      </c>
      <c r="F99" s="4" t="s">
        <v>13</v>
      </c>
      <c r="G99" s="4" t="s">
        <v>13</v>
      </c>
      <c r="H99" s="4" t="s">
        <v>12</v>
      </c>
      <c r="I99" s="4" t="s">
        <v>12</v>
      </c>
      <c r="J99" s="4" t="s">
        <v>13</v>
      </c>
      <c r="K99" s="4" t="s">
        <v>12</v>
      </c>
    </row>
    <row r="100">
      <c r="A100" s="2">
        <v>7102.0</v>
      </c>
      <c r="B100" s="2" t="s">
        <v>208</v>
      </c>
      <c r="C100" s="2" t="s">
        <v>209</v>
      </c>
      <c r="D100" s="2" t="str">
        <f>IFERROR(__xludf.DUMMYFUNCTION("DETECTLANGUAGE(C100)"),"es")</f>
        <v>es</v>
      </c>
      <c r="E100" s="3" t="s">
        <v>12</v>
      </c>
      <c r="F100" s="4" t="s">
        <v>13</v>
      </c>
      <c r="G100" s="4" t="s">
        <v>13</v>
      </c>
      <c r="H100" s="4" t="s">
        <v>12</v>
      </c>
      <c r="I100" s="4" t="s">
        <v>12</v>
      </c>
      <c r="J100" s="4" t="s">
        <v>13</v>
      </c>
      <c r="K100" s="4" t="s">
        <v>12</v>
      </c>
    </row>
    <row r="101">
      <c r="A101" s="2">
        <v>970.0</v>
      </c>
      <c r="B101" s="2" t="s">
        <v>210</v>
      </c>
      <c r="C101" s="2" t="s">
        <v>211</v>
      </c>
      <c r="D101" s="2" t="str">
        <f>IFERROR(__xludf.DUMMYFUNCTION("DETECTLANGUAGE(C101)"),"en")</f>
        <v>en</v>
      </c>
      <c r="E101" s="3" t="s">
        <v>12</v>
      </c>
      <c r="F101" s="4" t="s">
        <v>12</v>
      </c>
      <c r="G101" s="4" t="s">
        <v>12</v>
      </c>
      <c r="H101" s="4" t="s">
        <v>12</v>
      </c>
      <c r="I101" s="4" t="s">
        <v>12</v>
      </c>
      <c r="J101" s="4" t="s">
        <v>12</v>
      </c>
      <c r="K101" s="4" t="s">
        <v>12</v>
      </c>
    </row>
    <row r="102">
      <c r="A102" s="2">
        <v>3344.0</v>
      </c>
      <c r="B102" s="2" t="s">
        <v>212</v>
      </c>
      <c r="C102" s="2" t="s">
        <v>213</v>
      </c>
      <c r="D102" s="2" t="str">
        <f>IFERROR(__xludf.DUMMYFUNCTION("DETECTLANGUAGE(C102)"),"es")</f>
        <v>es</v>
      </c>
      <c r="E102" s="3" t="s">
        <v>12</v>
      </c>
      <c r="F102" s="4" t="s">
        <v>12</v>
      </c>
      <c r="G102" s="4" t="s">
        <v>14</v>
      </c>
      <c r="H102" s="4" t="s">
        <v>12</v>
      </c>
      <c r="I102" s="4" t="s">
        <v>12</v>
      </c>
      <c r="J102" s="4" t="s">
        <v>12</v>
      </c>
      <c r="K102" s="4" t="s">
        <v>12</v>
      </c>
    </row>
    <row r="103">
      <c r="A103" s="2">
        <v>942.0</v>
      </c>
      <c r="B103" s="2" t="s">
        <v>214</v>
      </c>
      <c r="C103" s="2" t="s">
        <v>215</v>
      </c>
      <c r="D103" s="2" t="str">
        <f>IFERROR(__xludf.DUMMYFUNCTION("DETECTLANGUAGE(C103)"),"en")</f>
        <v>en</v>
      </c>
      <c r="E103" s="3" t="s">
        <v>13</v>
      </c>
      <c r="F103" s="4" t="s">
        <v>13</v>
      </c>
      <c r="G103" s="4" t="s">
        <v>13</v>
      </c>
      <c r="H103" s="4" t="s">
        <v>13</v>
      </c>
      <c r="I103" s="4" t="s">
        <v>12</v>
      </c>
      <c r="J103" s="4" t="s">
        <v>13</v>
      </c>
      <c r="K103" s="4" t="s">
        <v>12</v>
      </c>
    </row>
    <row r="104">
      <c r="A104" s="2">
        <v>6964.0</v>
      </c>
      <c r="B104" s="2" t="s">
        <v>216</v>
      </c>
      <c r="C104" s="2" t="s">
        <v>217</v>
      </c>
      <c r="D104" s="2" t="str">
        <f>IFERROR(__xludf.DUMMYFUNCTION("DETECTLANGUAGE(C104)"),"en")</f>
        <v>en</v>
      </c>
      <c r="E104" s="3" t="s">
        <v>14</v>
      </c>
      <c r="F104" s="4" t="s">
        <v>14</v>
      </c>
      <c r="G104" s="4" t="s">
        <v>14</v>
      </c>
      <c r="H104" s="4" t="s">
        <v>12</v>
      </c>
      <c r="I104" s="4" t="s">
        <v>12</v>
      </c>
      <c r="J104" s="4" t="s">
        <v>14</v>
      </c>
      <c r="K104" s="4" t="s">
        <v>12</v>
      </c>
    </row>
    <row r="105">
      <c r="A105" s="2">
        <v>6905.0</v>
      </c>
      <c r="B105" s="2" t="s">
        <v>218</v>
      </c>
      <c r="C105" s="2" t="s">
        <v>219</v>
      </c>
      <c r="D105" s="2" t="str">
        <f>IFERROR(__xludf.DUMMYFUNCTION("DETECTLANGUAGE(C105)"),"de")</f>
        <v>de</v>
      </c>
      <c r="E105" s="3" t="s">
        <v>12</v>
      </c>
      <c r="F105" s="4" t="s">
        <v>12</v>
      </c>
      <c r="G105" s="4" t="s">
        <v>12</v>
      </c>
      <c r="H105" s="4" t="s">
        <v>12</v>
      </c>
      <c r="I105" s="4" t="s">
        <v>12</v>
      </c>
      <c r="J105" s="4" t="s">
        <v>12</v>
      </c>
      <c r="K105" s="4" t="s">
        <v>12</v>
      </c>
    </row>
    <row r="106">
      <c r="A106" s="2">
        <v>6288.0</v>
      </c>
      <c r="B106" s="2" t="s">
        <v>220</v>
      </c>
      <c r="C106" s="2" t="s">
        <v>221</v>
      </c>
      <c r="D106" s="2" t="str">
        <f>IFERROR(__xludf.DUMMYFUNCTION("DETECTLANGUAGE(C106)"),"en")</f>
        <v>en</v>
      </c>
      <c r="E106" s="3" t="s">
        <v>13</v>
      </c>
      <c r="F106" s="4" t="s">
        <v>13</v>
      </c>
      <c r="G106" s="4" t="s">
        <v>13</v>
      </c>
      <c r="H106" s="4" t="s">
        <v>13</v>
      </c>
      <c r="I106" s="4" t="s">
        <v>12</v>
      </c>
      <c r="J106" s="4" t="s">
        <v>13</v>
      </c>
      <c r="K106" s="4" t="s">
        <v>12</v>
      </c>
    </row>
    <row r="107">
      <c r="A107" s="2">
        <v>4401.0</v>
      </c>
      <c r="B107" s="2" t="s">
        <v>222</v>
      </c>
      <c r="C107" s="2" t="s">
        <v>223</v>
      </c>
      <c r="D107" s="2" t="str">
        <f>IFERROR(__xludf.DUMMYFUNCTION("DETECTLANGUAGE(C107)"),"en")</f>
        <v>en</v>
      </c>
      <c r="E107" s="3" t="s">
        <v>14</v>
      </c>
      <c r="F107" s="4" t="s">
        <v>12</v>
      </c>
      <c r="G107" s="4" t="s">
        <v>13</v>
      </c>
      <c r="H107" s="4" t="s">
        <v>12</v>
      </c>
      <c r="I107" s="4" t="s">
        <v>12</v>
      </c>
      <c r="J107" s="4" t="s">
        <v>12</v>
      </c>
      <c r="K107" s="4" t="s">
        <v>12</v>
      </c>
    </row>
    <row r="108">
      <c r="A108" s="2">
        <v>1050.0</v>
      </c>
      <c r="B108" s="2" t="s">
        <v>224</v>
      </c>
      <c r="C108" s="2" t="s">
        <v>225</v>
      </c>
      <c r="D108" s="2" t="str">
        <f>IFERROR(__xludf.DUMMYFUNCTION("DETECTLANGUAGE(C108)"),"es")</f>
        <v>es</v>
      </c>
      <c r="E108" s="3" t="s">
        <v>14</v>
      </c>
      <c r="F108" s="4" t="s">
        <v>14</v>
      </c>
      <c r="G108" s="4" t="s">
        <v>14</v>
      </c>
      <c r="H108" s="4" t="s">
        <v>12</v>
      </c>
      <c r="I108" s="4" t="s">
        <v>12</v>
      </c>
      <c r="J108" s="4" t="s">
        <v>14</v>
      </c>
      <c r="K108" s="4" t="s">
        <v>12</v>
      </c>
    </row>
    <row r="109">
      <c r="A109" s="2">
        <v>1494.0</v>
      </c>
      <c r="B109" s="2" t="s">
        <v>226</v>
      </c>
      <c r="C109" s="2" t="s">
        <v>227</v>
      </c>
      <c r="D109" s="2" t="str">
        <f>IFERROR(__xludf.DUMMYFUNCTION("DETECTLANGUAGE(C109)"),"en")</f>
        <v>en</v>
      </c>
      <c r="E109" s="3" t="s">
        <v>14</v>
      </c>
      <c r="F109" s="4" t="s">
        <v>14</v>
      </c>
      <c r="G109" s="4" t="s">
        <v>14</v>
      </c>
      <c r="H109" s="4" t="s">
        <v>14</v>
      </c>
      <c r="I109" s="4" t="s">
        <v>12</v>
      </c>
      <c r="J109" s="4" t="s">
        <v>14</v>
      </c>
      <c r="K109" s="4" t="s">
        <v>12</v>
      </c>
    </row>
    <row r="110">
      <c r="A110" s="2">
        <v>7912.0</v>
      </c>
      <c r="B110" s="2" t="s">
        <v>228</v>
      </c>
      <c r="C110" s="2" t="s">
        <v>229</v>
      </c>
      <c r="D110" s="2" t="str">
        <f>IFERROR(__xludf.DUMMYFUNCTION("DETECTLANGUAGE(C110)"),"en")</f>
        <v>en</v>
      </c>
      <c r="E110" s="3" t="s">
        <v>14</v>
      </c>
      <c r="F110" s="4" t="s">
        <v>12</v>
      </c>
      <c r="G110" s="4" t="s">
        <v>13</v>
      </c>
      <c r="H110" s="4" t="s">
        <v>12</v>
      </c>
      <c r="I110" s="4" t="s">
        <v>12</v>
      </c>
      <c r="J110" s="4" t="s">
        <v>12</v>
      </c>
      <c r="K110" s="4" t="s">
        <v>12</v>
      </c>
    </row>
    <row r="111">
      <c r="A111" s="2">
        <v>4616.0</v>
      </c>
      <c r="B111" s="2" t="s">
        <v>230</v>
      </c>
      <c r="C111" s="2" t="s">
        <v>231</v>
      </c>
      <c r="D111" s="2" t="str">
        <f>IFERROR(__xludf.DUMMYFUNCTION("DETECTLANGUAGE(C111)"),"en")</f>
        <v>en</v>
      </c>
      <c r="E111" s="3" t="s">
        <v>12</v>
      </c>
      <c r="F111" s="4" t="s">
        <v>12</v>
      </c>
      <c r="G111" s="4" t="s">
        <v>13</v>
      </c>
      <c r="H111" s="4" t="s">
        <v>12</v>
      </c>
      <c r="I111" s="4" t="s">
        <v>12</v>
      </c>
      <c r="J111" s="4" t="s">
        <v>12</v>
      </c>
      <c r="K111" s="4" t="s">
        <v>12</v>
      </c>
    </row>
    <row r="112">
      <c r="A112" s="2">
        <v>1512.0</v>
      </c>
      <c r="B112" s="2" t="s">
        <v>232</v>
      </c>
      <c r="C112" s="2" t="s">
        <v>233</v>
      </c>
      <c r="D112" s="2" t="str">
        <f>IFERROR(__xludf.DUMMYFUNCTION("DETECTLANGUAGE(C112)"),"en")</f>
        <v>en</v>
      </c>
      <c r="E112" s="3" t="s">
        <v>14</v>
      </c>
      <c r="F112" s="4" t="s">
        <v>12</v>
      </c>
      <c r="G112" s="4" t="s">
        <v>14</v>
      </c>
      <c r="H112" s="4" t="s">
        <v>12</v>
      </c>
      <c r="I112" s="4" t="s">
        <v>12</v>
      </c>
      <c r="J112" s="4" t="s">
        <v>12</v>
      </c>
      <c r="K112" s="4" t="s">
        <v>12</v>
      </c>
    </row>
    <row r="113">
      <c r="A113" s="2">
        <v>2178.0</v>
      </c>
      <c r="B113" s="2" t="s">
        <v>234</v>
      </c>
      <c r="C113" s="2" t="s">
        <v>235</v>
      </c>
      <c r="D113" s="2" t="str">
        <f>IFERROR(__xludf.DUMMYFUNCTION("DETECTLANGUAGE(C113)"),"en")</f>
        <v>en</v>
      </c>
      <c r="E113" s="3" t="s">
        <v>14</v>
      </c>
      <c r="F113" s="4" t="s">
        <v>14</v>
      </c>
      <c r="G113" s="4" t="s">
        <v>14</v>
      </c>
      <c r="H113" s="4" t="s">
        <v>12</v>
      </c>
      <c r="I113" s="4" t="s">
        <v>12</v>
      </c>
      <c r="J113" s="4" t="s">
        <v>14</v>
      </c>
      <c r="K113" s="4" t="s">
        <v>12</v>
      </c>
    </row>
    <row r="114">
      <c r="A114" s="5">
        <v>5996.0</v>
      </c>
      <c r="B114" s="5" t="s">
        <v>236</v>
      </c>
      <c r="C114" s="5" t="s">
        <v>237</v>
      </c>
      <c r="D114" s="2" t="str">
        <f>IFERROR(__xludf.DUMMYFUNCTION("DETECTLANGUAGE(C114)"),"und")</f>
        <v>und</v>
      </c>
      <c r="E114" s="3" t="s">
        <v>12</v>
      </c>
      <c r="F114" s="4" t="s">
        <v>12</v>
      </c>
      <c r="G114" s="4" t="s">
        <v>13</v>
      </c>
      <c r="H114" s="4" t="s">
        <v>12</v>
      </c>
      <c r="I114" s="4" t="s">
        <v>12</v>
      </c>
      <c r="J114" s="4" t="s">
        <v>12</v>
      </c>
      <c r="K114" s="4" t="s">
        <v>12</v>
      </c>
    </row>
    <row r="115">
      <c r="A115" s="2">
        <v>466.0</v>
      </c>
      <c r="B115" s="2" t="s">
        <v>238</v>
      </c>
      <c r="C115" s="2" t="s">
        <v>239</v>
      </c>
      <c r="D115" s="2" t="str">
        <f>IFERROR(__xludf.DUMMYFUNCTION("DETECTLANGUAGE(C115)"),"cs")</f>
        <v>cs</v>
      </c>
      <c r="E115" s="3" t="s">
        <v>14</v>
      </c>
      <c r="F115" s="4" t="s">
        <v>12</v>
      </c>
      <c r="G115" s="4" t="s">
        <v>13</v>
      </c>
      <c r="H115" s="4" t="s">
        <v>12</v>
      </c>
      <c r="I115" s="4" t="s">
        <v>12</v>
      </c>
      <c r="J115" s="4" t="s">
        <v>13</v>
      </c>
      <c r="K115" s="4" t="s">
        <v>12</v>
      </c>
    </row>
    <row r="116">
      <c r="A116" s="2">
        <v>2389.0</v>
      </c>
      <c r="B116" s="2" t="s">
        <v>240</v>
      </c>
      <c r="C116" s="2" t="s">
        <v>241</v>
      </c>
      <c r="D116" s="2" t="str">
        <f>IFERROR(__xludf.DUMMYFUNCTION("DETECTLANGUAGE(C116)"),"en")</f>
        <v>en</v>
      </c>
      <c r="E116" s="3" t="s">
        <v>14</v>
      </c>
      <c r="F116" s="4" t="s">
        <v>14</v>
      </c>
      <c r="G116" s="4" t="s">
        <v>14</v>
      </c>
      <c r="H116" s="4" t="s">
        <v>12</v>
      </c>
      <c r="I116" s="4" t="s">
        <v>12</v>
      </c>
      <c r="J116" s="4" t="s">
        <v>14</v>
      </c>
      <c r="K116" s="4" t="s">
        <v>12</v>
      </c>
    </row>
    <row r="117">
      <c r="A117" s="2">
        <v>3030.0</v>
      </c>
      <c r="B117" s="2" t="s">
        <v>242</v>
      </c>
      <c r="C117" s="2" t="s">
        <v>243</v>
      </c>
      <c r="D117" s="2" t="str">
        <f>IFERROR(__xludf.DUMMYFUNCTION("DETECTLANGUAGE(C117)"),"es")</f>
        <v>es</v>
      </c>
      <c r="E117" s="3" t="s">
        <v>12</v>
      </c>
      <c r="F117" s="4" t="s">
        <v>14</v>
      </c>
      <c r="G117" s="4" t="s">
        <v>14</v>
      </c>
      <c r="H117" s="4" t="s">
        <v>12</v>
      </c>
      <c r="I117" s="4" t="s">
        <v>12</v>
      </c>
      <c r="J117" s="4" t="s">
        <v>14</v>
      </c>
      <c r="K117" s="4" t="s">
        <v>12</v>
      </c>
    </row>
    <row r="118">
      <c r="A118" s="7">
        <v>3174.0</v>
      </c>
      <c r="B118" s="7" t="s">
        <v>244</v>
      </c>
      <c r="C118" s="7" t="s">
        <v>245</v>
      </c>
      <c r="D118" s="2" t="str">
        <f>IFERROR(__xludf.DUMMYFUNCTION("DETECTLANGUAGE(C118)"),"en")</f>
        <v>en</v>
      </c>
      <c r="E118" s="3" t="s">
        <v>12</v>
      </c>
      <c r="F118" s="4" t="s">
        <v>12</v>
      </c>
      <c r="G118" s="4" t="s">
        <v>12</v>
      </c>
      <c r="H118" s="4" t="s">
        <v>12</v>
      </c>
      <c r="I118" s="4" t="s">
        <v>12</v>
      </c>
      <c r="J118" s="4" t="s">
        <v>12</v>
      </c>
      <c r="K118" s="4" t="s">
        <v>12</v>
      </c>
    </row>
    <row r="119">
      <c r="A119" s="2">
        <v>457.0</v>
      </c>
      <c r="B119" s="2" t="s">
        <v>246</v>
      </c>
      <c r="C119" s="2" t="s">
        <v>247</v>
      </c>
      <c r="D119" s="2" t="str">
        <f>IFERROR(__xludf.DUMMYFUNCTION("DETECTLANGUAGE(C119)"),"en")</f>
        <v>en</v>
      </c>
      <c r="E119" s="3" t="s">
        <v>12</v>
      </c>
      <c r="F119" s="4" t="s">
        <v>12</v>
      </c>
      <c r="G119" s="4" t="s">
        <v>12</v>
      </c>
      <c r="H119" s="4" t="s">
        <v>12</v>
      </c>
      <c r="I119" s="4" t="s">
        <v>12</v>
      </c>
      <c r="J119" s="4" t="s">
        <v>12</v>
      </c>
      <c r="K119" s="4" t="s">
        <v>12</v>
      </c>
    </row>
    <row r="120">
      <c r="A120" s="2">
        <v>2779.0</v>
      </c>
      <c r="B120" s="2" t="s">
        <v>248</v>
      </c>
      <c r="C120" s="2" t="s">
        <v>249</v>
      </c>
      <c r="D120" s="2" t="str">
        <f>IFERROR(__xludf.DUMMYFUNCTION("DETECTLANGUAGE(C120)"),"en")</f>
        <v>en</v>
      </c>
      <c r="E120" s="3" t="s">
        <v>12</v>
      </c>
      <c r="F120" s="4" t="s">
        <v>12</v>
      </c>
      <c r="G120" s="4" t="s">
        <v>12</v>
      </c>
      <c r="H120" s="4" t="s">
        <v>12</v>
      </c>
      <c r="I120" s="4" t="s">
        <v>12</v>
      </c>
      <c r="J120" s="4" t="s">
        <v>12</v>
      </c>
      <c r="K120" s="4" t="s">
        <v>12</v>
      </c>
    </row>
    <row r="121">
      <c r="A121" s="2">
        <v>6.0</v>
      </c>
      <c r="B121" s="2" t="s">
        <v>250</v>
      </c>
      <c r="C121" s="2" t="s">
        <v>251</v>
      </c>
      <c r="D121" s="2" t="str">
        <f>IFERROR(__xludf.DUMMYFUNCTION("DETECTLANGUAGE(C121)"),"en")</f>
        <v>en</v>
      </c>
      <c r="E121" s="3" t="s">
        <v>14</v>
      </c>
      <c r="F121" s="4" t="s">
        <v>12</v>
      </c>
      <c r="G121" s="4" t="s">
        <v>12</v>
      </c>
      <c r="H121" s="4" t="s">
        <v>12</v>
      </c>
      <c r="I121" s="4" t="s">
        <v>12</v>
      </c>
      <c r="J121" s="4" t="s">
        <v>12</v>
      </c>
      <c r="K121" s="4" t="s">
        <v>12</v>
      </c>
    </row>
    <row r="122">
      <c r="A122" s="2">
        <v>1605.0</v>
      </c>
      <c r="B122" s="2" t="s">
        <v>252</v>
      </c>
      <c r="C122" s="2" t="s">
        <v>253</v>
      </c>
      <c r="D122" s="2" t="str">
        <f>IFERROR(__xludf.DUMMYFUNCTION("DETECTLANGUAGE(C122)"),"en")</f>
        <v>en</v>
      </c>
      <c r="E122" s="3" t="s">
        <v>13</v>
      </c>
      <c r="F122" s="4" t="s">
        <v>12</v>
      </c>
      <c r="G122" s="4" t="s">
        <v>13</v>
      </c>
      <c r="H122" s="4" t="s">
        <v>13</v>
      </c>
      <c r="I122" s="4" t="s">
        <v>12</v>
      </c>
      <c r="J122" s="4" t="s">
        <v>13</v>
      </c>
      <c r="K122" s="4" t="s">
        <v>12</v>
      </c>
    </row>
    <row r="123">
      <c r="A123" s="2">
        <v>3468.0</v>
      </c>
      <c r="B123" s="2" t="s">
        <v>254</v>
      </c>
      <c r="C123" s="2" t="s">
        <v>255</v>
      </c>
      <c r="D123" s="2" t="str">
        <f>IFERROR(__xludf.DUMMYFUNCTION("DETECTLANGUAGE(C123)"),"en")</f>
        <v>en</v>
      </c>
      <c r="E123" s="3" t="s">
        <v>13</v>
      </c>
      <c r="F123" s="4" t="s">
        <v>12</v>
      </c>
      <c r="G123" s="4" t="s">
        <v>13</v>
      </c>
      <c r="H123" s="4" t="s">
        <v>12</v>
      </c>
      <c r="I123" s="4" t="s">
        <v>12</v>
      </c>
      <c r="J123" s="4" t="s">
        <v>13</v>
      </c>
      <c r="K123" s="4" t="s">
        <v>12</v>
      </c>
    </row>
    <row r="124">
      <c r="A124" s="2">
        <v>6670.0</v>
      </c>
      <c r="B124" s="2" t="s">
        <v>256</v>
      </c>
      <c r="C124" s="2" t="s">
        <v>257</v>
      </c>
      <c r="D124" s="2" t="str">
        <f>IFERROR(__xludf.DUMMYFUNCTION("DETECTLANGUAGE(C124)"),"es")</f>
        <v>es</v>
      </c>
      <c r="E124" s="3" t="s">
        <v>12</v>
      </c>
      <c r="F124" s="4" t="s">
        <v>14</v>
      </c>
      <c r="G124" s="4" t="s">
        <v>14</v>
      </c>
      <c r="H124" s="4" t="s">
        <v>14</v>
      </c>
      <c r="I124" s="4" t="s">
        <v>12</v>
      </c>
      <c r="J124" s="4" t="s">
        <v>14</v>
      </c>
      <c r="K124" s="4" t="s">
        <v>12</v>
      </c>
    </row>
    <row r="125">
      <c r="A125" s="2">
        <v>6179.0</v>
      </c>
      <c r="B125" s="2" t="s">
        <v>258</v>
      </c>
      <c r="C125" s="2" t="s">
        <v>259</v>
      </c>
      <c r="D125" s="2" t="str">
        <f>IFERROR(__xludf.DUMMYFUNCTION("DETECTLANGUAGE(C125)"),"en")</f>
        <v>en</v>
      </c>
      <c r="E125" s="3" t="s">
        <v>12</v>
      </c>
      <c r="F125" s="4" t="s">
        <v>12</v>
      </c>
      <c r="G125" s="4" t="s">
        <v>13</v>
      </c>
      <c r="H125" s="4" t="s">
        <v>12</v>
      </c>
      <c r="I125" s="4" t="s">
        <v>12</v>
      </c>
      <c r="J125" s="4" t="s">
        <v>12</v>
      </c>
      <c r="K125" s="4" t="s">
        <v>12</v>
      </c>
    </row>
    <row r="126">
      <c r="A126" s="2">
        <v>3342.0</v>
      </c>
      <c r="B126" s="2" t="s">
        <v>260</v>
      </c>
      <c r="C126" s="2" t="s">
        <v>261</v>
      </c>
      <c r="D126" s="2" t="str">
        <f>IFERROR(__xludf.DUMMYFUNCTION("DETECTLANGUAGE(C126)"),"en")</f>
        <v>en</v>
      </c>
      <c r="E126" s="3" t="s">
        <v>13</v>
      </c>
      <c r="F126" s="4" t="s">
        <v>13</v>
      </c>
      <c r="G126" s="4" t="s">
        <v>13</v>
      </c>
      <c r="H126" s="4" t="s">
        <v>13</v>
      </c>
      <c r="I126" s="4" t="s">
        <v>12</v>
      </c>
      <c r="J126" s="4" t="s">
        <v>13</v>
      </c>
      <c r="K126" s="4" t="s">
        <v>12</v>
      </c>
    </row>
    <row r="127">
      <c r="A127" s="2">
        <v>6775.0</v>
      </c>
      <c r="B127" s="2" t="s">
        <v>262</v>
      </c>
      <c r="C127" s="2" t="s">
        <v>263</v>
      </c>
      <c r="D127" s="2" t="str">
        <f>IFERROR(__xludf.DUMMYFUNCTION("DETECTLANGUAGE(C127)"),"en")</f>
        <v>en</v>
      </c>
      <c r="E127" s="3" t="s">
        <v>14</v>
      </c>
      <c r="F127" s="4" t="s">
        <v>14</v>
      </c>
      <c r="G127" s="4" t="s">
        <v>14</v>
      </c>
      <c r="H127" s="4" t="s">
        <v>14</v>
      </c>
      <c r="I127" s="4" t="s">
        <v>12</v>
      </c>
      <c r="J127" s="4" t="s">
        <v>14</v>
      </c>
      <c r="K127" s="4" t="s">
        <v>12</v>
      </c>
    </row>
    <row r="128">
      <c r="A128" s="2">
        <v>533.0</v>
      </c>
      <c r="B128" s="2" t="s">
        <v>264</v>
      </c>
      <c r="C128" s="2" t="s">
        <v>265</v>
      </c>
      <c r="D128" s="2" t="str">
        <f>IFERROR(__xludf.DUMMYFUNCTION("DETECTLANGUAGE(C128)"),"en")</f>
        <v>en</v>
      </c>
      <c r="E128" s="3" t="s">
        <v>13</v>
      </c>
      <c r="F128" s="4" t="s">
        <v>13</v>
      </c>
      <c r="G128" s="4" t="s">
        <v>13</v>
      </c>
      <c r="H128" s="4" t="s">
        <v>13</v>
      </c>
      <c r="I128" s="4" t="s">
        <v>12</v>
      </c>
      <c r="J128" s="4" t="s">
        <v>13</v>
      </c>
      <c r="K128" s="4" t="s">
        <v>12</v>
      </c>
    </row>
    <row r="129">
      <c r="A129" s="2">
        <v>7450.0</v>
      </c>
      <c r="B129" s="2" t="s">
        <v>266</v>
      </c>
      <c r="C129" s="2" t="s">
        <v>267</v>
      </c>
      <c r="D129" s="2" t="str">
        <f>IFERROR(__xludf.DUMMYFUNCTION("DETECTLANGUAGE(C129)"),"en")</f>
        <v>en</v>
      </c>
      <c r="E129" s="3" t="s">
        <v>12</v>
      </c>
      <c r="F129" s="4" t="s">
        <v>12</v>
      </c>
      <c r="G129" s="4" t="s">
        <v>12</v>
      </c>
      <c r="H129" s="4" t="s">
        <v>12</v>
      </c>
      <c r="I129" s="4" t="s">
        <v>12</v>
      </c>
      <c r="J129" s="4" t="s">
        <v>12</v>
      </c>
      <c r="K129" s="4" t="s">
        <v>12</v>
      </c>
    </row>
    <row r="130">
      <c r="A130" s="2">
        <v>6496.0</v>
      </c>
      <c r="B130" s="2" t="s">
        <v>268</v>
      </c>
      <c r="C130" s="2" t="s">
        <v>269</v>
      </c>
      <c r="D130" s="2" t="str">
        <f>IFERROR(__xludf.DUMMYFUNCTION("DETECTLANGUAGE(C130)"),"en")</f>
        <v>en</v>
      </c>
      <c r="E130" s="3" t="s">
        <v>14</v>
      </c>
      <c r="F130" s="4" t="s">
        <v>14</v>
      </c>
      <c r="G130" s="4" t="s">
        <v>14</v>
      </c>
      <c r="H130" s="4" t="s">
        <v>14</v>
      </c>
      <c r="I130" s="4" t="s">
        <v>12</v>
      </c>
      <c r="J130" s="4" t="s">
        <v>14</v>
      </c>
      <c r="K130" s="4" t="s">
        <v>12</v>
      </c>
    </row>
    <row r="131">
      <c r="A131" s="5">
        <v>5355.0</v>
      </c>
      <c r="B131" s="5" t="s">
        <v>270</v>
      </c>
      <c r="C131" s="5" t="s">
        <v>271</v>
      </c>
      <c r="D131" s="2" t="str">
        <f>IFERROR(__xludf.DUMMYFUNCTION("DETECTLANGUAGE(C131)"),"und")</f>
        <v>und</v>
      </c>
      <c r="E131" s="3" t="s">
        <v>12</v>
      </c>
      <c r="F131" s="4" t="s">
        <v>12</v>
      </c>
      <c r="G131" s="4" t="s">
        <v>13</v>
      </c>
      <c r="H131" s="4" t="s">
        <v>12</v>
      </c>
      <c r="I131" s="4" t="s">
        <v>12</v>
      </c>
      <c r="J131" s="4" t="s">
        <v>12</v>
      </c>
      <c r="K131" s="4" t="s">
        <v>12</v>
      </c>
    </row>
    <row r="132">
      <c r="A132" s="2">
        <v>6096.0</v>
      </c>
      <c r="B132" s="2" t="s">
        <v>272</v>
      </c>
      <c r="C132" s="2" t="s">
        <v>273</v>
      </c>
      <c r="D132" s="2" t="str">
        <f>IFERROR(__xludf.DUMMYFUNCTION("DETECTLANGUAGE(C132)"),"en")</f>
        <v>en</v>
      </c>
      <c r="E132" s="3" t="s">
        <v>13</v>
      </c>
      <c r="F132" s="4" t="s">
        <v>14</v>
      </c>
      <c r="G132" s="4" t="s">
        <v>14</v>
      </c>
      <c r="H132" s="4" t="s">
        <v>14</v>
      </c>
      <c r="I132" s="4" t="s">
        <v>12</v>
      </c>
      <c r="J132" s="4" t="s">
        <v>14</v>
      </c>
      <c r="K132" s="4" t="s">
        <v>12</v>
      </c>
    </row>
    <row r="133">
      <c r="A133" s="2">
        <v>5340.0</v>
      </c>
      <c r="B133" s="2" t="s">
        <v>274</v>
      </c>
      <c r="C133" s="2" t="s">
        <v>275</v>
      </c>
      <c r="D133" s="2" t="str">
        <f>IFERROR(__xludf.DUMMYFUNCTION("DETECTLANGUAGE(C133)"),"en")</f>
        <v>en</v>
      </c>
      <c r="E133" s="3" t="s">
        <v>13</v>
      </c>
      <c r="F133" s="4" t="s">
        <v>12</v>
      </c>
      <c r="G133" s="4" t="s">
        <v>13</v>
      </c>
      <c r="H133" s="4" t="s">
        <v>12</v>
      </c>
      <c r="I133" s="4" t="s">
        <v>12</v>
      </c>
      <c r="J133" s="4" t="s">
        <v>13</v>
      </c>
      <c r="K133" s="4" t="s">
        <v>12</v>
      </c>
    </row>
    <row r="134">
      <c r="A134" s="2">
        <v>1977.0</v>
      </c>
      <c r="B134" s="2" t="s">
        <v>276</v>
      </c>
      <c r="C134" s="2" t="s">
        <v>277</v>
      </c>
      <c r="D134" s="2" t="str">
        <f>IFERROR(__xludf.DUMMYFUNCTION("DETECTLANGUAGE(C134)"),"en")</f>
        <v>en</v>
      </c>
      <c r="E134" s="3" t="s">
        <v>14</v>
      </c>
      <c r="F134" s="4" t="s">
        <v>13</v>
      </c>
      <c r="G134" s="4" t="s">
        <v>13</v>
      </c>
      <c r="H134" s="4" t="s">
        <v>12</v>
      </c>
      <c r="I134" s="4" t="s">
        <v>12</v>
      </c>
      <c r="J134" s="4" t="s">
        <v>13</v>
      </c>
      <c r="K134" s="4" t="s">
        <v>12</v>
      </c>
    </row>
    <row r="135">
      <c r="A135" s="2">
        <v>5140.0</v>
      </c>
      <c r="B135" s="2" t="s">
        <v>278</v>
      </c>
      <c r="C135" s="2" t="s">
        <v>279</v>
      </c>
      <c r="D135" s="2" t="str">
        <f>IFERROR(__xludf.DUMMYFUNCTION("DETECTLANGUAGE(C135)"),"fr")</f>
        <v>fr</v>
      </c>
      <c r="E135" s="3" t="s">
        <v>12</v>
      </c>
      <c r="F135" s="4" t="s">
        <v>13</v>
      </c>
      <c r="G135" s="4" t="s">
        <v>13</v>
      </c>
      <c r="H135" s="4" t="s">
        <v>12</v>
      </c>
      <c r="I135" s="4" t="s">
        <v>12</v>
      </c>
      <c r="J135" s="4" t="s">
        <v>13</v>
      </c>
      <c r="K135" s="4" t="s">
        <v>12</v>
      </c>
    </row>
    <row r="136">
      <c r="A136" s="2">
        <v>2668.0</v>
      </c>
      <c r="B136" s="2" t="s">
        <v>280</v>
      </c>
      <c r="C136" s="2" t="s">
        <v>281</v>
      </c>
      <c r="D136" s="2" t="str">
        <f>IFERROR(__xludf.DUMMYFUNCTION("DETECTLANGUAGE(C136)"),"es")</f>
        <v>es</v>
      </c>
      <c r="E136" s="3" t="s">
        <v>12</v>
      </c>
      <c r="F136" s="4" t="s">
        <v>14</v>
      </c>
      <c r="G136" s="4" t="s">
        <v>14</v>
      </c>
      <c r="H136" s="4" t="s">
        <v>12</v>
      </c>
      <c r="I136" s="4" t="s">
        <v>12</v>
      </c>
      <c r="J136" s="4" t="s">
        <v>14</v>
      </c>
      <c r="K136" s="4" t="s">
        <v>12</v>
      </c>
    </row>
    <row r="137">
      <c r="A137" s="2">
        <v>38.0</v>
      </c>
      <c r="B137" s="2" t="s">
        <v>282</v>
      </c>
      <c r="C137" s="2" t="s">
        <v>283</v>
      </c>
      <c r="D137" s="2" t="str">
        <f>IFERROR(__xludf.DUMMYFUNCTION("DETECTLANGUAGE(C137)"),"es")</f>
        <v>es</v>
      </c>
      <c r="E137" s="3" t="s">
        <v>12</v>
      </c>
      <c r="F137" s="4" t="s">
        <v>13</v>
      </c>
      <c r="G137" s="4" t="s">
        <v>14</v>
      </c>
      <c r="H137" s="4" t="s">
        <v>12</v>
      </c>
      <c r="I137" s="4" t="s">
        <v>12</v>
      </c>
      <c r="J137" s="4" t="s">
        <v>13</v>
      </c>
      <c r="K137" s="4" t="s">
        <v>12</v>
      </c>
    </row>
    <row r="138">
      <c r="A138" s="2">
        <v>284.0</v>
      </c>
      <c r="B138" s="2" t="s">
        <v>284</v>
      </c>
      <c r="C138" s="2" t="s">
        <v>285</v>
      </c>
      <c r="D138" s="2" t="str">
        <f>IFERROR(__xludf.DUMMYFUNCTION("DETECTLANGUAGE(C138)"),"en")</f>
        <v>en</v>
      </c>
      <c r="E138" s="3" t="s">
        <v>14</v>
      </c>
      <c r="F138" s="4" t="s">
        <v>14</v>
      </c>
      <c r="G138" s="4" t="s">
        <v>14</v>
      </c>
      <c r="H138" s="4" t="s">
        <v>12</v>
      </c>
      <c r="I138" s="4" t="s">
        <v>12</v>
      </c>
      <c r="J138" s="4" t="s">
        <v>14</v>
      </c>
      <c r="K138" s="4" t="s">
        <v>12</v>
      </c>
    </row>
    <row r="139">
      <c r="A139" s="2">
        <v>2854.0</v>
      </c>
      <c r="B139" s="2" t="s">
        <v>286</v>
      </c>
      <c r="C139" s="2" t="s">
        <v>287</v>
      </c>
      <c r="D139" s="2" t="str">
        <f>IFERROR(__xludf.DUMMYFUNCTION("DETECTLANGUAGE(C139)"),"en")</f>
        <v>en</v>
      </c>
      <c r="E139" s="3" t="s">
        <v>12</v>
      </c>
      <c r="F139" s="4" t="s">
        <v>12</v>
      </c>
      <c r="G139" s="4" t="s">
        <v>13</v>
      </c>
      <c r="H139" s="4" t="s">
        <v>12</v>
      </c>
      <c r="I139" s="4" t="s">
        <v>12</v>
      </c>
      <c r="J139" s="4" t="s">
        <v>12</v>
      </c>
      <c r="K139" s="4" t="s">
        <v>12</v>
      </c>
    </row>
    <row r="140">
      <c r="A140" s="2">
        <v>7426.0</v>
      </c>
      <c r="B140" s="2" t="s">
        <v>288</v>
      </c>
      <c r="C140" s="2" t="s">
        <v>289</v>
      </c>
      <c r="D140" s="2" t="str">
        <f>IFERROR(__xludf.DUMMYFUNCTION("DETECTLANGUAGE(C140)"),"en")</f>
        <v>en</v>
      </c>
      <c r="E140" s="3" t="s">
        <v>13</v>
      </c>
      <c r="F140" s="4" t="s">
        <v>14</v>
      </c>
      <c r="G140" s="4" t="s">
        <v>14</v>
      </c>
      <c r="H140" s="4" t="s">
        <v>12</v>
      </c>
      <c r="I140" s="4" t="s">
        <v>12</v>
      </c>
      <c r="J140" s="4" t="s">
        <v>12</v>
      </c>
      <c r="K140" s="4" t="s">
        <v>12</v>
      </c>
    </row>
    <row r="141">
      <c r="A141" s="2">
        <v>1290.0</v>
      </c>
      <c r="B141" s="2" t="s">
        <v>290</v>
      </c>
      <c r="C141" s="2" t="s">
        <v>291</v>
      </c>
      <c r="D141" s="2" t="str">
        <f>IFERROR(__xludf.DUMMYFUNCTION("DETECTLANGUAGE(C141)"),"en")</f>
        <v>en</v>
      </c>
      <c r="E141" s="3" t="s">
        <v>13</v>
      </c>
      <c r="F141" s="4" t="s">
        <v>13</v>
      </c>
      <c r="G141" s="4" t="s">
        <v>13</v>
      </c>
      <c r="H141" s="4" t="s">
        <v>12</v>
      </c>
      <c r="I141" s="4" t="s">
        <v>12</v>
      </c>
      <c r="J141" s="4" t="s">
        <v>13</v>
      </c>
      <c r="K141" s="4" t="s">
        <v>12</v>
      </c>
    </row>
    <row r="142">
      <c r="A142" s="7">
        <v>215.0</v>
      </c>
      <c r="B142" s="7" t="s">
        <v>292</v>
      </c>
      <c r="C142" s="7" t="s">
        <v>293</v>
      </c>
      <c r="D142" s="2" t="str">
        <f>IFERROR(__xludf.DUMMYFUNCTION("DETECTLANGUAGE(C142)"),"en")</f>
        <v>en</v>
      </c>
      <c r="E142" s="3" t="s">
        <v>13</v>
      </c>
      <c r="F142" s="4" t="s">
        <v>12</v>
      </c>
      <c r="G142" s="4" t="s">
        <v>13</v>
      </c>
      <c r="H142" s="4" t="s">
        <v>12</v>
      </c>
      <c r="I142" s="4" t="s">
        <v>12</v>
      </c>
      <c r="J142" s="4" t="s">
        <v>12</v>
      </c>
      <c r="K142" s="4" t="s">
        <v>12</v>
      </c>
    </row>
    <row r="143">
      <c r="A143" s="2">
        <v>4944.0</v>
      </c>
      <c r="B143" s="2" t="s">
        <v>294</v>
      </c>
      <c r="C143" s="2" t="s">
        <v>295</v>
      </c>
      <c r="D143" s="2" t="str">
        <f>IFERROR(__xludf.DUMMYFUNCTION("DETECTLANGUAGE(C143)"),"es")</f>
        <v>es</v>
      </c>
      <c r="E143" s="3" t="s">
        <v>12</v>
      </c>
      <c r="F143" s="4" t="s">
        <v>12</v>
      </c>
      <c r="G143" s="4" t="s">
        <v>14</v>
      </c>
      <c r="H143" s="4" t="s">
        <v>12</v>
      </c>
      <c r="I143" s="4" t="s">
        <v>12</v>
      </c>
      <c r="J143" s="4" t="s">
        <v>12</v>
      </c>
      <c r="K143" s="4" t="s">
        <v>12</v>
      </c>
    </row>
    <row r="144">
      <c r="A144" s="2">
        <v>5823.0</v>
      </c>
      <c r="B144" s="2" t="s">
        <v>296</v>
      </c>
      <c r="C144" s="2" t="s">
        <v>297</v>
      </c>
      <c r="D144" s="2" t="str">
        <f>IFERROR(__xludf.DUMMYFUNCTION("DETECTLANGUAGE(C144)"),"en")</f>
        <v>en</v>
      </c>
      <c r="E144" s="3" t="s">
        <v>14</v>
      </c>
      <c r="F144" s="4" t="s">
        <v>14</v>
      </c>
      <c r="G144" s="4" t="s">
        <v>14</v>
      </c>
      <c r="H144" s="4" t="s">
        <v>14</v>
      </c>
      <c r="I144" s="4" t="s">
        <v>12</v>
      </c>
      <c r="J144" s="4" t="s">
        <v>14</v>
      </c>
      <c r="K144" s="4" t="s">
        <v>12</v>
      </c>
    </row>
    <row r="145">
      <c r="A145" s="2">
        <v>2141.0</v>
      </c>
      <c r="B145" s="2" t="s">
        <v>298</v>
      </c>
      <c r="C145" s="2" t="s">
        <v>299</v>
      </c>
      <c r="D145" s="2" t="str">
        <f>IFERROR(__xludf.DUMMYFUNCTION("DETECTLANGUAGE(C145)"),"es")</f>
        <v>es</v>
      </c>
      <c r="E145" s="3" t="s">
        <v>12</v>
      </c>
      <c r="F145" s="4" t="s">
        <v>14</v>
      </c>
      <c r="G145" s="4" t="s">
        <v>13</v>
      </c>
      <c r="H145" s="4" t="s">
        <v>12</v>
      </c>
      <c r="I145" s="4" t="s">
        <v>12</v>
      </c>
      <c r="J145" s="4" t="s">
        <v>14</v>
      </c>
      <c r="K145" s="4" t="s">
        <v>12</v>
      </c>
    </row>
    <row r="146">
      <c r="A146" s="2">
        <v>3243.0</v>
      </c>
      <c r="B146" s="2" t="s">
        <v>300</v>
      </c>
      <c r="C146" s="2" t="s">
        <v>301</v>
      </c>
      <c r="D146" s="2" t="str">
        <f>IFERROR(__xludf.DUMMYFUNCTION("DETECTLANGUAGE(C146)"),"en")</f>
        <v>en</v>
      </c>
      <c r="E146" s="3" t="s">
        <v>14</v>
      </c>
      <c r="F146" s="4" t="s">
        <v>14</v>
      </c>
      <c r="G146" s="4" t="s">
        <v>14</v>
      </c>
      <c r="H146" s="4" t="s">
        <v>14</v>
      </c>
      <c r="I146" s="4" t="s">
        <v>12</v>
      </c>
      <c r="J146" s="4" t="s">
        <v>14</v>
      </c>
      <c r="K146" s="4" t="s">
        <v>12</v>
      </c>
    </row>
    <row r="147">
      <c r="A147" s="2">
        <v>4408.0</v>
      </c>
      <c r="B147" s="2" t="s">
        <v>302</v>
      </c>
      <c r="C147" s="2" t="s">
        <v>303</v>
      </c>
      <c r="D147" s="2" t="str">
        <f>IFERROR(__xludf.DUMMYFUNCTION("DETECTLANGUAGE(C147)"),"en")</f>
        <v>en</v>
      </c>
      <c r="E147" s="3" t="s">
        <v>13</v>
      </c>
      <c r="F147" s="4" t="s">
        <v>12</v>
      </c>
      <c r="G147" s="4" t="s">
        <v>13</v>
      </c>
      <c r="H147" s="4" t="s">
        <v>12</v>
      </c>
      <c r="I147" s="4" t="s">
        <v>12</v>
      </c>
      <c r="J147" s="4" t="s">
        <v>13</v>
      </c>
      <c r="K147" s="4" t="s">
        <v>12</v>
      </c>
    </row>
    <row r="148">
      <c r="A148" s="2">
        <v>6281.0</v>
      </c>
      <c r="B148" s="2" t="s">
        <v>304</v>
      </c>
      <c r="C148" s="2" t="s">
        <v>305</v>
      </c>
      <c r="D148" s="2" t="str">
        <f>IFERROR(__xludf.DUMMYFUNCTION("DETECTLANGUAGE(C148)"),"en")</f>
        <v>en</v>
      </c>
      <c r="E148" s="3" t="s">
        <v>13</v>
      </c>
      <c r="F148" s="4" t="s">
        <v>14</v>
      </c>
      <c r="G148" s="4" t="s">
        <v>14</v>
      </c>
      <c r="H148" s="4" t="s">
        <v>12</v>
      </c>
      <c r="I148" s="4" t="s">
        <v>12</v>
      </c>
      <c r="J148" s="4" t="s">
        <v>14</v>
      </c>
      <c r="K148" s="4" t="s">
        <v>12</v>
      </c>
    </row>
    <row r="149">
      <c r="A149" s="2">
        <v>4288.0</v>
      </c>
      <c r="B149" s="2" t="s">
        <v>306</v>
      </c>
      <c r="C149" s="2" t="s">
        <v>307</v>
      </c>
      <c r="D149" s="2" t="str">
        <f>IFERROR(__xludf.DUMMYFUNCTION("DETECTLANGUAGE(C149)"),"en")</f>
        <v>en</v>
      </c>
      <c r="E149" s="3" t="s">
        <v>14</v>
      </c>
      <c r="F149" s="4" t="s">
        <v>14</v>
      </c>
      <c r="G149" s="4" t="s">
        <v>14</v>
      </c>
      <c r="H149" s="4" t="s">
        <v>12</v>
      </c>
      <c r="I149" s="4" t="s">
        <v>12</v>
      </c>
      <c r="J149" s="4" t="s">
        <v>14</v>
      </c>
      <c r="K149" s="4" t="s">
        <v>12</v>
      </c>
    </row>
    <row r="150">
      <c r="A150" s="2">
        <v>1122.0</v>
      </c>
      <c r="B150" s="2" t="s">
        <v>308</v>
      </c>
      <c r="C150" s="2" t="s">
        <v>309</v>
      </c>
      <c r="D150" s="2" t="str">
        <f>IFERROR(__xludf.DUMMYFUNCTION("DETECTLANGUAGE(C150)"),"es")</f>
        <v>es</v>
      </c>
      <c r="E150" s="3" t="s">
        <v>12</v>
      </c>
      <c r="F150" s="4" t="s">
        <v>13</v>
      </c>
      <c r="G150" s="4" t="s">
        <v>13</v>
      </c>
      <c r="H150" s="4" t="s">
        <v>12</v>
      </c>
      <c r="I150" s="4" t="s">
        <v>12</v>
      </c>
      <c r="J150" s="4" t="s">
        <v>13</v>
      </c>
      <c r="K150" s="4" t="s">
        <v>12</v>
      </c>
    </row>
    <row r="151">
      <c r="A151" s="2">
        <v>4683.0</v>
      </c>
      <c r="B151" s="2" t="s">
        <v>310</v>
      </c>
      <c r="C151" s="2" t="s">
        <v>311</v>
      </c>
      <c r="D151" s="2" t="str">
        <f>IFERROR(__xludf.DUMMYFUNCTION("DETECTLANGUAGE(C151)"),"en")</f>
        <v>en</v>
      </c>
      <c r="E151" s="3" t="s">
        <v>13</v>
      </c>
      <c r="F151" s="4" t="s">
        <v>13</v>
      </c>
      <c r="G151" s="4" t="s">
        <v>14</v>
      </c>
      <c r="H151" s="4" t="s">
        <v>14</v>
      </c>
      <c r="I151" s="4" t="s">
        <v>12</v>
      </c>
      <c r="J151" s="4" t="s">
        <v>13</v>
      </c>
      <c r="K151" s="4" t="s">
        <v>12</v>
      </c>
    </row>
    <row r="152">
      <c r="A152" s="2">
        <v>7173.0</v>
      </c>
      <c r="B152" s="2" t="s">
        <v>312</v>
      </c>
      <c r="C152" s="2" t="s">
        <v>313</v>
      </c>
      <c r="D152" s="2" t="str">
        <f>IFERROR(__xludf.DUMMYFUNCTION("DETECTLANGUAGE(C152)"),"en")</f>
        <v>en</v>
      </c>
      <c r="E152" s="3" t="s">
        <v>13</v>
      </c>
      <c r="F152" s="4" t="s">
        <v>12</v>
      </c>
      <c r="G152" s="4" t="s">
        <v>13</v>
      </c>
      <c r="H152" s="4" t="s">
        <v>12</v>
      </c>
      <c r="I152" s="4" t="s">
        <v>12</v>
      </c>
      <c r="J152" s="4" t="s">
        <v>13</v>
      </c>
      <c r="K152" s="4" t="s">
        <v>12</v>
      </c>
    </row>
    <row r="153">
      <c r="A153" s="2">
        <v>1264.0</v>
      </c>
      <c r="B153" s="2" t="s">
        <v>314</v>
      </c>
      <c r="C153" s="2" t="s">
        <v>315</v>
      </c>
      <c r="D153" s="2" t="str">
        <f>IFERROR(__xludf.DUMMYFUNCTION("DETECTLANGUAGE(C153)"),"es")</f>
        <v>es</v>
      </c>
      <c r="E153" s="3" t="s">
        <v>12</v>
      </c>
      <c r="F153" s="4" t="s">
        <v>14</v>
      </c>
      <c r="G153" s="4" t="s">
        <v>14</v>
      </c>
      <c r="H153" s="4" t="s">
        <v>12</v>
      </c>
      <c r="I153" s="4" t="s">
        <v>12</v>
      </c>
      <c r="J153" s="4" t="s">
        <v>14</v>
      </c>
      <c r="K153" s="4" t="s">
        <v>12</v>
      </c>
    </row>
    <row r="154">
      <c r="A154" s="2">
        <v>4883.0</v>
      </c>
      <c r="B154" s="2" t="s">
        <v>316</v>
      </c>
      <c r="C154" s="2" t="s">
        <v>317</v>
      </c>
      <c r="D154" s="2" t="str">
        <f>IFERROR(__xludf.DUMMYFUNCTION("DETECTLANGUAGE(C154)"),"en")</f>
        <v>en</v>
      </c>
      <c r="E154" s="3" t="s">
        <v>12</v>
      </c>
      <c r="F154" s="4" t="s">
        <v>12</v>
      </c>
      <c r="G154" s="4" t="s">
        <v>12</v>
      </c>
      <c r="H154" s="4" t="s">
        <v>12</v>
      </c>
      <c r="I154" s="4" t="s">
        <v>12</v>
      </c>
      <c r="J154" s="4" t="s">
        <v>12</v>
      </c>
      <c r="K154" s="4" t="s">
        <v>12</v>
      </c>
    </row>
    <row r="155">
      <c r="A155" s="2">
        <v>2399.0</v>
      </c>
      <c r="B155" s="2" t="s">
        <v>318</v>
      </c>
      <c r="C155" s="2" t="s">
        <v>319</v>
      </c>
      <c r="D155" s="2" t="str">
        <f>IFERROR(__xludf.DUMMYFUNCTION("DETECTLANGUAGE(C155)"),"en")</f>
        <v>en</v>
      </c>
      <c r="E155" s="3" t="s">
        <v>12</v>
      </c>
      <c r="F155" s="4" t="s">
        <v>12</v>
      </c>
      <c r="G155" s="4" t="s">
        <v>13</v>
      </c>
      <c r="H155" s="4" t="s">
        <v>12</v>
      </c>
      <c r="I155" s="4" t="s">
        <v>12</v>
      </c>
      <c r="J155" s="4" t="s">
        <v>12</v>
      </c>
      <c r="K155" s="4" t="s">
        <v>12</v>
      </c>
    </row>
    <row r="156">
      <c r="A156" s="2">
        <v>2578.0</v>
      </c>
      <c r="B156" s="2" t="s">
        <v>320</v>
      </c>
      <c r="C156" s="2" t="s">
        <v>321</v>
      </c>
      <c r="D156" s="2" t="str">
        <f>IFERROR(__xludf.DUMMYFUNCTION("DETECTLANGUAGE(C156)"),"en")</f>
        <v>en</v>
      </c>
      <c r="E156" s="3" t="s">
        <v>14</v>
      </c>
      <c r="F156" s="4" t="s">
        <v>14</v>
      </c>
      <c r="G156" s="4" t="s">
        <v>14</v>
      </c>
      <c r="H156" s="4" t="s">
        <v>14</v>
      </c>
      <c r="I156" s="4" t="s">
        <v>12</v>
      </c>
      <c r="J156" s="4" t="s">
        <v>14</v>
      </c>
      <c r="K156" s="4" t="s">
        <v>12</v>
      </c>
    </row>
    <row r="157">
      <c r="A157" s="2">
        <v>7508.0</v>
      </c>
      <c r="B157" s="2" t="s">
        <v>322</v>
      </c>
      <c r="C157" s="2" t="s">
        <v>323</v>
      </c>
      <c r="D157" s="2" t="str">
        <f>IFERROR(__xludf.DUMMYFUNCTION("DETECTLANGUAGE(C157)"),"fr")</f>
        <v>fr</v>
      </c>
      <c r="E157" s="3" t="s">
        <v>12</v>
      </c>
      <c r="F157" s="4" t="s">
        <v>12</v>
      </c>
      <c r="G157" s="4" t="s">
        <v>13</v>
      </c>
      <c r="H157" s="4" t="s">
        <v>12</v>
      </c>
      <c r="I157" s="4" t="s">
        <v>12</v>
      </c>
      <c r="J157" s="4" t="s">
        <v>13</v>
      </c>
      <c r="K157" s="4" t="s">
        <v>12</v>
      </c>
    </row>
    <row r="158">
      <c r="A158" s="2">
        <v>3058.0</v>
      </c>
      <c r="B158" s="2" t="s">
        <v>324</v>
      </c>
      <c r="C158" s="2" t="s">
        <v>325</v>
      </c>
      <c r="D158" s="2" t="str">
        <f>IFERROR(__xludf.DUMMYFUNCTION("DETECTLANGUAGE(C158)"),"es")</f>
        <v>es</v>
      </c>
      <c r="E158" s="3" t="s">
        <v>12</v>
      </c>
      <c r="F158" s="4" t="s">
        <v>14</v>
      </c>
      <c r="G158" s="4" t="s">
        <v>14</v>
      </c>
      <c r="H158" s="4" t="s">
        <v>12</v>
      </c>
      <c r="I158" s="4" t="s">
        <v>12</v>
      </c>
      <c r="J158" s="4" t="s">
        <v>14</v>
      </c>
      <c r="K158" s="4" t="s">
        <v>12</v>
      </c>
    </row>
    <row r="159">
      <c r="A159" s="2">
        <v>1222.0</v>
      </c>
      <c r="B159" s="2" t="s">
        <v>326</v>
      </c>
      <c r="C159" s="2" t="s">
        <v>327</v>
      </c>
      <c r="D159" s="2" t="str">
        <f>IFERROR(__xludf.DUMMYFUNCTION("DETECTLANGUAGE(C159)"),"en")</f>
        <v>en</v>
      </c>
      <c r="E159" s="3" t="s">
        <v>13</v>
      </c>
      <c r="F159" s="4" t="s">
        <v>13</v>
      </c>
      <c r="G159" s="4" t="s">
        <v>13</v>
      </c>
      <c r="H159" s="4" t="s">
        <v>13</v>
      </c>
      <c r="I159" s="4" t="s">
        <v>12</v>
      </c>
      <c r="J159" s="4" t="s">
        <v>13</v>
      </c>
      <c r="K159" s="4" t="s">
        <v>12</v>
      </c>
    </row>
    <row r="160">
      <c r="A160" s="2">
        <v>6749.0</v>
      </c>
      <c r="B160" s="2" t="s">
        <v>328</v>
      </c>
      <c r="C160" s="2" t="s">
        <v>329</v>
      </c>
      <c r="D160" s="2" t="str">
        <f>IFERROR(__xludf.DUMMYFUNCTION("DETECTLANGUAGE(C160)"),"it")</f>
        <v>it</v>
      </c>
      <c r="E160" s="3" t="s">
        <v>12</v>
      </c>
      <c r="F160" s="4" t="s">
        <v>14</v>
      </c>
      <c r="G160" s="4" t="s">
        <v>14</v>
      </c>
      <c r="H160" s="4" t="s">
        <v>12</v>
      </c>
      <c r="I160" s="4" t="s">
        <v>12</v>
      </c>
      <c r="J160" s="4" t="s">
        <v>14</v>
      </c>
      <c r="K160" s="4" t="s">
        <v>12</v>
      </c>
    </row>
    <row r="161">
      <c r="A161" s="2">
        <v>6836.0</v>
      </c>
      <c r="B161" s="2" t="s">
        <v>330</v>
      </c>
      <c r="C161" s="2" t="s">
        <v>331</v>
      </c>
      <c r="D161" s="2" t="str">
        <f>IFERROR(__xludf.DUMMYFUNCTION("DETECTLANGUAGE(C161)"),"en")</f>
        <v>en</v>
      </c>
      <c r="E161" s="3" t="s">
        <v>13</v>
      </c>
      <c r="F161" s="4" t="s">
        <v>12</v>
      </c>
      <c r="G161" s="4" t="s">
        <v>12</v>
      </c>
      <c r="H161" s="4" t="s">
        <v>12</v>
      </c>
      <c r="I161" s="4" t="s">
        <v>12</v>
      </c>
      <c r="J161" s="4" t="s">
        <v>12</v>
      </c>
      <c r="K161" s="4" t="s">
        <v>12</v>
      </c>
    </row>
    <row r="162">
      <c r="A162" s="2">
        <v>3271.0</v>
      </c>
      <c r="B162" s="2" t="s">
        <v>332</v>
      </c>
      <c r="C162" s="2" t="s">
        <v>333</v>
      </c>
      <c r="D162" s="2" t="str">
        <f>IFERROR(__xludf.DUMMYFUNCTION("DETECTLANGUAGE(C162)"),"en")</f>
        <v>en</v>
      </c>
      <c r="E162" s="3" t="s">
        <v>13</v>
      </c>
      <c r="F162" s="4" t="s">
        <v>14</v>
      </c>
      <c r="G162" s="4" t="s">
        <v>14</v>
      </c>
      <c r="H162" s="4" t="s">
        <v>12</v>
      </c>
      <c r="I162" s="4" t="s">
        <v>12</v>
      </c>
      <c r="J162" s="4" t="s">
        <v>14</v>
      </c>
      <c r="K162" s="4" t="s">
        <v>12</v>
      </c>
    </row>
    <row r="163">
      <c r="A163" s="2">
        <v>6104.0</v>
      </c>
      <c r="B163" s="2" t="s">
        <v>334</v>
      </c>
      <c r="C163" s="2" t="s">
        <v>335</v>
      </c>
      <c r="D163" s="2" t="str">
        <f>IFERROR(__xludf.DUMMYFUNCTION("DETECTLANGUAGE(C163)"),"en")</f>
        <v>en</v>
      </c>
      <c r="E163" s="3" t="s">
        <v>13</v>
      </c>
      <c r="F163" s="4" t="s">
        <v>12</v>
      </c>
      <c r="G163" s="4" t="s">
        <v>13</v>
      </c>
      <c r="H163" s="4" t="s">
        <v>12</v>
      </c>
      <c r="I163" s="4" t="s">
        <v>12</v>
      </c>
      <c r="J163" s="4" t="s">
        <v>13</v>
      </c>
      <c r="K163" s="4" t="s">
        <v>12</v>
      </c>
    </row>
    <row r="164">
      <c r="A164" s="2">
        <v>1529.0</v>
      </c>
      <c r="B164" s="2" t="s">
        <v>336</v>
      </c>
      <c r="C164" s="2" t="s">
        <v>337</v>
      </c>
      <c r="D164" s="2" t="str">
        <f>IFERROR(__xludf.DUMMYFUNCTION("DETECTLANGUAGE(C164)"),"en")</f>
        <v>en</v>
      </c>
      <c r="E164" s="3" t="s">
        <v>14</v>
      </c>
      <c r="F164" s="4" t="s">
        <v>12</v>
      </c>
      <c r="G164" s="4" t="s">
        <v>12</v>
      </c>
      <c r="H164" s="4" t="s">
        <v>12</v>
      </c>
      <c r="I164" s="4" t="s">
        <v>12</v>
      </c>
      <c r="J164" s="4" t="s">
        <v>12</v>
      </c>
      <c r="K164" s="4" t="s">
        <v>12</v>
      </c>
    </row>
    <row r="165">
      <c r="A165" s="2">
        <v>1255.0</v>
      </c>
      <c r="B165" s="2" t="s">
        <v>338</v>
      </c>
      <c r="C165" s="2" t="s">
        <v>339</v>
      </c>
      <c r="D165" s="2" t="str">
        <f>IFERROR(__xludf.DUMMYFUNCTION("DETECTLANGUAGE(C165)"),"en")</f>
        <v>en</v>
      </c>
      <c r="E165" s="3" t="s">
        <v>14</v>
      </c>
      <c r="F165" s="4" t="s">
        <v>12</v>
      </c>
      <c r="G165" s="4" t="s">
        <v>14</v>
      </c>
      <c r="H165" s="4" t="s">
        <v>12</v>
      </c>
      <c r="I165" s="4" t="s">
        <v>12</v>
      </c>
      <c r="J165" s="4" t="s">
        <v>12</v>
      </c>
      <c r="K165" s="4" t="s">
        <v>12</v>
      </c>
    </row>
    <row r="166">
      <c r="A166" s="2">
        <v>5905.0</v>
      </c>
      <c r="B166" s="2" t="s">
        <v>340</v>
      </c>
      <c r="C166" s="2" t="s">
        <v>341</v>
      </c>
      <c r="D166" s="2" t="str">
        <f>IFERROR(__xludf.DUMMYFUNCTION("DETECTLANGUAGE(C166)"),"en")</f>
        <v>en</v>
      </c>
      <c r="E166" s="3" t="s">
        <v>13</v>
      </c>
      <c r="F166" s="4" t="s">
        <v>12</v>
      </c>
      <c r="G166" s="4" t="s">
        <v>13</v>
      </c>
      <c r="H166" s="4" t="s">
        <v>12</v>
      </c>
      <c r="I166" s="4" t="s">
        <v>12</v>
      </c>
      <c r="J166" s="4" t="s">
        <v>13</v>
      </c>
      <c r="K166" s="4" t="s">
        <v>12</v>
      </c>
    </row>
    <row r="167">
      <c r="A167" s="2">
        <v>4925.0</v>
      </c>
      <c r="B167" s="2" t="s">
        <v>342</v>
      </c>
      <c r="C167" s="2" t="s">
        <v>343</v>
      </c>
      <c r="D167" s="2" t="str">
        <f>IFERROR(__xludf.DUMMYFUNCTION("DETECTLANGUAGE(C167)"),"en")</f>
        <v>en</v>
      </c>
      <c r="E167" s="3" t="s">
        <v>14</v>
      </c>
      <c r="F167" s="4" t="s">
        <v>14</v>
      </c>
      <c r="G167" s="4" t="s">
        <v>14</v>
      </c>
      <c r="H167" s="4" t="s">
        <v>12</v>
      </c>
      <c r="I167" s="4" t="s">
        <v>12</v>
      </c>
      <c r="J167" s="4" t="s">
        <v>12</v>
      </c>
      <c r="K167" s="4" t="s">
        <v>12</v>
      </c>
    </row>
    <row r="168">
      <c r="A168" s="2">
        <v>4606.0</v>
      </c>
      <c r="B168" s="2" t="s">
        <v>344</v>
      </c>
      <c r="C168" s="2" t="s">
        <v>345</v>
      </c>
      <c r="D168" s="2" t="str">
        <f>IFERROR(__xludf.DUMMYFUNCTION("DETECTLANGUAGE(C168)"),"en")</f>
        <v>en</v>
      </c>
      <c r="E168" s="3" t="s">
        <v>13</v>
      </c>
      <c r="F168" s="4" t="s">
        <v>13</v>
      </c>
      <c r="G168" s="4" t="s">
        <v>13</v>
      </c>
      <c r="H168" s="4" t="s">
        <v>13</v>
      </c>
      <c r="I168" s="4" t="s">
        <v>12</v>
      </c>
      <c r="J168" s="4" t="s">
        <v>13</v>
      </c>
      <c r="K168" s="4" t="s">
        <v>12</v>
      </c>
    </row>
    <row r="169">
      <c r="A169" s="2">
        <v>5111.0</v>
      </c>
      <c r="B169" s="2" t="s">
        <v>346</v>
      </c>
      <c r="C169" s="2" t="s">
        <v>347</v>
      </c>
      <c r="D169" s="2" t="str">
        <f>IFERROR(__xludf.DUMMYFUNCTION("DETECTLANGUAGE(C169)"),"en")</f>
        <v>en</v>
      </c>
      <c r="E169" s="3" t="s">
        <v>13</v>
      </c>
      <c r="F169" s="4" t="s">
        <v>14</v>
      </c>
      <c r="G169" s="4" t="s">
        <v>14</v>
      </c>
      <c r="H169" s="4" t="s">
        <v>14</v>
      </c>
      <c r="I169" s="4" t="s">
        <v>12</v>
      </c>
      <c r="J169" s="4" t="s">
        <v>14</v>
      </c>
      <c r="K169" s="4" t="s">
        <v>12</v>
      </c>
    </row>
    <row r="170">
      <c r="A170" s="2">
        <v>4877.0</v>
      </c>
      <c r="B170" s="2" t="s">
        <v>348</v>
      </c>
      <c r="C170" s="2" t="s">
        <v>349</v>
      </c>
      <c r="D170" s="2" t="str">
        <f>IFERROR(__xludf.DUMMYFUNCTION("DETECTLANGUAGE(C170)"),"en")</f>
        <v>en</v>
      </c>
      <c r="E170" s="3" t="s">
        <v>14</v>
      </c>
      <c r="F170" s="4" t="s">
        <v>14</v>
      </c>
      <c r="G170" s="4" t="s">
        <v>14</v>
      </c>
      <c r="H170" s="4" t="s">
        <v>14</v>
      </c>
      <c r="I170" s="4" t="s">
        <v>12</v>
      </c>
      <c r="J170" s="4" t="s">
        <v>14</v>
      </c>
      <c r="K170" s="4" t="s">
        <v>12</v>
      </c>
    </row>
    <row r="171">
      <c r="A171" s="2">
        <v>7187.0</v>
      </c>
      <c r="B171" s="2" t="s">
        <v>350</v>
      </c>
      <c r="C171" s="2" t="s">
        <v>351</v>
      </c>
      <c r="D171" s="2" t="str">
        <f>IFERROR(__xludf.DUMMYFUNCTION("DETECTLANGUAGE(C171)"),"es")</f>
        <v>es</v>
      </c>
      <c r="E171" s="3" t="s">
        <v>12</v>
      </c>
      <c r="F171" s="4" t="s">
        <v>14</v>
      </c>
      <c r="G171" s="4" t="s">
        <v>14</v>
      </c>
      <c r="H171" s="4" t="s">
        <v>14</v>
      </c>
      <c r="I171" s="4" t="s">
        <v>12</v>
      </c>
      <c r="J171" s="4" t="s">
        <v>14</v>
      </c>
      <c r="K171" s="4" t="s">
        <v>12</v>
      </c>
    </row>
    <row r="172">
      <c r="A172" s="2">
        <v>2510.0</v>
      </c>
      <c r="B172" s="2" t="s">
        <v>352</v>
      </c>
      <c r="C172" s="2" t="s">
        <v>353</v>
      </c>
      <c r="D172" s="2" t="str">
        <f>IFERROR(__xludf.DUMMYFUNCTION("DETECTLANGUAGE(C172)"),"en")</f>
        <v>en</v>
      </c>
      <c r="E172" s="3" t="s">
        <v>14</v>
      </c>
      <c r="F172" s="4" t="s">
        <v>13</v>
      </c>
      <c r="G172" s="4" t="s">
        <v>13</v>
      </c>
      <c r="H172" s="4" t="s">
        <v>13</v>
      </c>
      <c r="I172" s="4" t="s">
        <v>12</v>
      </c>
      <c r="J172" s="4" t="s">
        <v>13</v>
      </c>
      <c r="K172" s="4" t="s">
        <v>12</v>
      </c>
    </row>
    <row r="173">
      <c r="A173" s="2">
        <v>2869.0</v>
      </c>
      <c r="B173" s="2" t="s">
        <v>354</v>
      </c>
      <c r="C173" s="2" t="s">
        <v>355</v>
      </c>
      <c r="D173" s="2" t="str">
        <f>IFERROR(__xludf.DUMMYFUNCTION("DETECTLANGUAGE(C173)"),"en")</f>
        <v>en</v>
      </c>
      <c r="E173" s="3" t="s">
        <v>14</v>
      </c>
      <c r="F173" s="4" t="s">
        <v>12</v>
      </c>
      <c r="G173" s="4" t="s">
        <v>14</v>
      </c>
      <c r="H173" s="4" t="s">
        <v>12</v>
      </c>
      <c r="I173" s="4" t="s">
        <v>12</v>
      </c>
      <c r="J173" s="4" t="s">
        <v>12</v>
      </c>
      <c r="K173" s="4" t="s">
        <v>12</v>
      </c>
    </row>
    <row r="174">
      <c r="A174" s="2">
        <v>7936.0</v>
      </c>
      <c r="B174" s="2" t="s">
        <v>356</v>
      </c>
      <c r="C174" s="2" t="s">
        <v>357</v>
      </c>
      <c r="D174" s="2" t="str">
        <f>IFERROR(__xludf.DUMMYFUNCTION("DETECTLANGUAGE(C174)"),"en")</f>
        <v>en</v>
      </c>
      <c r="E174" s="3" t="s">
        <v>14</v>
      </c>
      <c r="F174" s="4" t="s">
        <v>12</v>
      </c>
      <c r="G174" s="4" t="s">
        <v>12</v>
      </c>
      <c r="H174" s="4" t="s">
        <v>12</v>
      </c>
      <c r="I174" s="4" t="s">
        <v>12</v>
      </c>
      <c r="J174" s="4" t="s">
        <v>12</v>
      </c>
      <c r="K174" s="4" t="s">
        <v>12</v>
      </c>
    </row>
    <row r="175">
      <c r="A175" s="2">
        <v>6581.0</v>
      </c>
      <c r="B175" s="2" t="s">
        <v>358</v>
      </c>
      <c r="C175" s="2" t="s">
        <v>359</v>
      </c>
      <c r="D175" s="2" t="str">
        <f>IFERROR(__xludf.DUMMYFUNCTION("DETECTLANGUAGE(C175)"),"en")</f>
        <v>en</v>
      </c>
      <c r="E175" s="3" t="s">
        <v>12</v>
      </c>
      <c r="F175" s="4" t="s">
        <v>12</v>
      </c>
      <c r="G175" s="4" t="s">
        <v>13</v>
      </c>
      <c r="H175" s="4" t="s">
        <v>12</v>
      </c>
      <c r="I175" s="4" t="s">
        <v>12</v>
      </c>
      <c r="J175" s="4" t="s">
        <v>13</v>
      </c>
      <c r="K175" s="4" t="s">
        <v>12</v>
      </c>
    </row>
    <row r="176">
      <c r="A176" s="2">
        <v>2016.0</v>
      </c>
      <c r="B176" s="2" t="s">
        <v>360</v>
      </c>
      <c r="C176" s="2" t="s">
        <v>361</v>
      </c>
      <c r="D176" s="2" t="str">
        <f>IFERROR(__xludf.DUMMYFUNCTION("DETECTLANGUAGE(C176)"),"en")</f>
        <v>en</v>
      </c>
      <c r="E176" s="3" t="s">
        <v>13</v>
      </c>
      <c r="F176" s="4" t="s">
        <v>12</v>
      </c>
      <c r="G176" s="4" t="s">
        <v>14</v>
      </c>
      <c r="H176" s="4" t="s">
        <v>12</v>
      </c>
      <c r="I176" s="4" t="s">
        <v>12</v>
      </c>
      <c r="J176" s="4" t="s">
        <v>13</v>
      </c>
      <c r="K176" s="4" t="s">
        <v>12</v>
      </c>
    </row>
    <row r="177">
      <c r="A177" s="2">
        <v>5658.0</v>
      </c>
      <c r="B177" s="2" t="s">
        <v>362</v>
      </c>
      <c r="C177" s="2" t="s">
        <v>363</v>
      </c>
      <c r="D177" s="2" t="str">
        <f>IFERROR(__xludf.DUMMYFUNCTION("DETECTLANGUAGE(C177)"),"id")</f>
        <v>id</v>
      </c>
      <c r="E177" s="3" t="s">
        <v>12</v>
      </c>
      <c r="F177" s="4" t="s">
        <v>14</v>
      </c>
      <c r="G177" s="4" t="s">
        <v>14</v>
      </c>
      <c r="H177" s="4" t="s">
        <v>14</v>
      </c>
      <c r="I177" s="4" t="s">
        <v>12</v>
      </c>
      <c r="J177" s="4" t="s">
        <v>14</v>
      </c>
      <c r="K177" s="4" t="s">
        <v>12</v>
      </c>
    </row>
    <row r="178">
      <c r="A178" s="2">
        <v>5973.0</v>
      </c>
      <c r="B178" s="2" t="s">
        <v>364</v>
      </c>
      <c r="C178" s="2" t="s">
        <v>365</v>
      </c>
      <c r="D178" s="2" t="str">
        <f>IFERROR(__xludf.DUMMYFUNCTION("DETECTLANGUAGE(C178)"),"en")</f>
        <v>en</v>
      </c>
      <c r="E178" s="3" t="s">
        <v>12</v>
      </c>
      <c r="F178" s="4" t="s">
        <v>12</v>
      </c>
      <c r="G178" s="4" t="s">
        <v>12</v>
      </c>
      <c r="H178" s="4" t="s">
        <v>12</v>
      </c>
      <c r="I178" s="4" t="s">
        <v>12</v>
      </c>
      <c r="J178" s="4" t="s">
        <v>12</v>
      </c>
      <c r="K178" s="4" t="s">
        <v>12</v>
      </c>
    </row>
    <row r="179">
      <c r="A179" s="2">
        <v>189.0</v>
      </c>
      <c r="B179" s="2" t="s">
        <v>366</v>
      </c>
      <c r="C179" s="2" t="s">
        <v>367</v>
      </c>
      <c r="D179" s="2" t="str">
        <f>IFERROR(__xludf.DUMMYFUNCTION("DETECTLANGUAGE(C179)"),"en")</f>
        <v>en</v>
      </c>
      <c r="E179" s="3" t="s">
        <v>14</v>
      </c>
      <c r="F179" s="4" t="s">
        <v>14</v>
      </c>
      <c r="G179" s="4" t="s">
        <v>14</v>
      </c>
      <c r="H179" s="4" t="s">
        <v>14</v>
      </c>
      <c r="I179" s="4" t="s">
        <v>12</v>
      </c>
      <c r="J179" s="4" t="s">
        <v>14</v>
      </c>
      <c r="K179" s="4" t="s">
        <v>12</v>
      </c>
    </row>
    <row r="180">
      <c r="A180" s="2">
        <v>809.0</v>
      </c>
      <c r="B180" s="2" t="s">
        <v>368</v>
      </c>
      <c r="C180" s="2" t="s">
        <v>369</v>
      </c>
      <c r="D180" s="2" t="str">
        <f>IFERROR(__xludf.DUMMYFUNCTION("DETECTLANGUAGE(C180)"),"en")</f>
        <v>en</v>
      </c>
      <c r="E180" s="3" t="s">
        <v>13</v>
      </c>
      <c r="F180" s="4" t="s">
        <v>13</v>
      </c>
      <c r="G180" s="4" t="s">
        <v>13</v>
      </c>
      <c r="H180" s="4" t="s">
        <v>13</v>
      </c>
      <c r="I180" s="4" t="s">
        <v>12</v>
      </c>
      <c r="J180" s="4" t="s">
        <v>13</v>
      </c>
      <c r="K180" s="4" t="s">
        <v>12</v>
      </c>
    </row>
    <row r="181">
      <c r="A181" s="2">
        <v>7618.0</v>
      </c>
      <c r="B181" s="2" t="s">
        <v>370</v>
      </c>
      <c r="C181" s="2" t="s">
        <v>371</v>
      </c>
      <c r="D181" s="2" t="str">
        <f>IFERROR(__xludf.DUMMYFUNCTION("DETECTLANGUAGE(C181)"),"en")</f>
        <v>en</v>
      </c>
      <c r="E181" s="3" t="s">
        <v>14</v>
      </c>
      <c r="F181" s="4" t="s">
        <v>12</v>
      </c>
      <c r="G181" s="4" t="s">
        <v>13</v>
      </c>
      <c r="H181" s="4" t="s">
        <v>12</v>
      </c>
      <c r="I181" s="4" t="s">
        <v>12</v>
      </c>
      <c r="J181" s="4" t="s">
        <v>13</v>
      </c>
      <c r="K181" s="4" t="s">
        <v>12</v>
      </c>
    </row>
    <row r="182">
      <c r="A182" s="2">
        <v>4794.0</v>
      </c>
      <c r="B182" s="2" t="s">
        <v>372</v>
      </c>
      <c r="C182" s="2" t="s">
        <v>373</v>
      </c>
      <c r="D182" s="2" t="str">
        <f>IFERROR(__xludf.DUMMYFUNCTION("DETECTLANGUAGE(C182)"),"en")</f>
        <v>en</v>
      </c>
      <c r="E182" s="3" t="s">
        <v>13</v>
      </c>
      <c r="F182" s="4" t="s">
        <v>13</v>
      </c>
      <c r="G182" s="4" t="s">
        <v>13</v>
      </c>
      <c r="H182" s="4" t="s">
        <v>13</v>
      </c>
      <c r="I182" s="4" t="s">
        <v>12</v>
      </c>
      <c r="J182" s="4" t="s">
        <v>13</v>
      </c>
      <c r="K182" s="4" t="s">
        <v>12</v>
      </c>
    </row>
    <row r="183">
      <c r="A183" s="2">
        <v>1541.0</v>
      </c>
      <c r="B183" s="2" t="s">
        <v>374</v>
      </c>
      <c r="C183" s="2" t="s">
        <v>375</v>
      </c>
      <c r="D183" s="2" t="str">
        <f>IFERROR(__xludf.DUMMYFUNCTION("DETECTLANGUAGE(C183)"),"en")</f>
        <v>en</v>
      </c>
      <c r="E183" s="3" t="s">
        <v>14</v>
      </c>
      <c r="F183" s="4" t="s">
        <v>12</v>
      </c>
      <c r="G183" s="4" t="s">
        <v>12</v>
      </c>
      <c r="H183" s="4" t="s">
        <v>12</v>
      </c>
      <c r="I183" s="4" t="s">
        <v>12</v>
      </c>
      <c r="J183" s="4" t="s">
        <v>12</v>
      </c>
      <c r="K183" s="4" t="s">
        <v>12</v>
      </c>
    </row>
    <row r="184">
      <c r="A184" s="2">
        <v>6656.0</v>
      </c>
      <c r="B184" s="2" t="s">
        <v>376</v>
      </c>
      <c r="C184" s="2" t="s">
        <v>377</v>
      </c>
      <c r="D184" s="2" t="str">
        <f>IFERROR(__xludf.DUMMYFUNCTION("DETECTLANGUAGE(C184)"),"en")</f>
        <v>en</v>
      </c>
      <c r="E184" s="3" t="s">
        <v>14</v>
      </c>
      <c r="F184" s="4" t="s">
        <v>14</v>
      </c>
      <c r="G184" s="4" t="s">
        <v>13</v>
      </c>
      <c r="H184" s="4" t="s">
        <v>12</v>
      </c>
      <c r="I184" s="4" t="s">
        <v>12</v>
      </c>
      <c r="J184" s="4" t="s">
        <v>14</v>
      </c>
      <c r="K184" s="4" t="s">
        <v>12</v>
      </c>
    </row>
    <row r="185">
      <c r="A185" s="2">
        <v>2999.0</v>
      </c>
      <c r="B185" s="2" t="s">
        <v>378</v>
      </c>
      <c r="C185" s="2" t="s">
        <v>379</v>
      </c>
      <c r="D185" s="2" t="str">
        <f>IFERROR(__xludf.DUMMYFUNCTION("DETECTLANGUAGE(C185)"),"en")</f>
        <v>en</v>
      </c>
      <c r="E185" s="3" t="s">
        <v>13</v>
      </c>
      <c r="F185" s="4" t="s">
        <v>12</v>
      </c>
      <c r="G185" s="4" t="s">
        <v>13</v>
      </c>
      <c r="H185" s="4" t="s">
        <v>12</v>
      </c>
      <c r="I185" s="4" t="s">
        <v>12</v>
      </c>
      <c r="J185" s="4" t="s">
        <v>13</v>
      </c>
      <c r="K185" s="4" t="s">
        <v>12</v>
      </c>
    </row>
    <row r="186">
      <c r="A186" s="2">
        <v>2459.0</v>
      </c>
      <c r="B186" s="2" t="s">
        <v>380</v>
      </c>
      <c r="C186" s="2" t="s">
        <v>381</v>
      </c>
      <c r="D186" s="2" t="str">
        <f>IFERROR(__xludf.DUMMYFUNCTION("DETECTLANGUAGE(C186)"),"en")</f>
        <v>en</v>
      </c>
      <c r="E186" s="3" t="s">
        <v>12</v>
      </c>
      <c r="F186" s="4" t="s">
        <v>12</v>
      </c>
      <c r="G186" s="4" t="s">
        <v>13</v>
      </c>
      <c r="H186" s="4" t="s">
        <v>12</v>
      </c>
      <c r="I186" s="4" t="s">
        <v>12</v>
      </c>
      <c r="J186" s="4" t="s">
        <v>12</v>
      </c>
      <c r="K186" s="4" t="s">
        <v>12</v>
      </c>
    </row>
    <row r="187">
      <c r="A187" s="2">
        <v>415.0</v>
      </c>
      <c r="B187" s="2" t="s">
        <v>382</v>
      </c>
      <c r="C187" s="2" t="s">
        <v>383</v>
      </c>
      <c r="D187" s="2" t="str">
        <f>IFERROR(__xludf.DUMMYFUNCTION("DETECTLANGUAGE(C187)"),"en")</f>
        <v>en</v>
      </c>
      <c r="E187" s="3" t="s">
        <v>13</v>
      </c>
      <c r="F187" s="4" t="s">
        <v>13</v>
      </c>
      <c r="G187" s="4" t="s">
        <v>13</v>
      </c>
      <c r="H187" s="4" t="s">
        <v>13</v>
      </c>
      <c r="I187" s="4" t="s">
        <v>12</v>
      </c>
      <c r="J187" s="4" t="s">
        <v>13</v>
      </c>
      <c r="K187" s="4" t="s">
        <v>12</v>
      </c>
    </row>
    <row r="188">
      <c r="A188" s="2">
        <v>2534.0</v>
      </c>
      <c r="B188" s="2" t="s">
        <v>384</v>
      </c>
      <c r="C188" s="2" t="s">
        <v>385</v>
      </c>
      <c r="D188" s="2" t="str">
        <f>IFERROR(__xludf.DUMMYFUNCTION("DETECTLANGUAGE(C188)"),"en")</f>
        <v>en</v>
      </c>
      <c r="E188" s="3" t="s">
        <v>13</v>
      </c>
      <c r="F188" s="4" t="s">
        <v>13</v>
      </c>
      <c r="G188" s="4" t="s">
        <v>14</v>
      </c>
      <c r="H188" s="4" t="s">
        <v>12</v>
      </c>
      <c r="I188" s="4" t="s">
        <v>12</v>
      </c>
      <c r="J188" s="4" t="s">
        <v>13</v>
      </c>
      <c r="K188" s="4" t="s">
        <v>12</v>
      </c>
    </row>
    <row r="189">
      <c r="A189" s="2">
        <v>5820.0</v>
      </c>
      <c r="B189" s="2" t="s">
        <v>386</v>
      </c>
      <c r="C189" s="2" t="s">
        <v>387</v>
      </c>
      <c r="D189" s="2" t="str">
        <f>IFERROR(__xludf.DUMMYFUNCTION("DETECTLANGUAGE(C189)"),"en")</f>
        <v>en</v>
      </c>
      <c r="E189" s="3" t="s">
        <v>14</v>
      </c>
      <c r="F189" s="4" t="s">
        <v>12</v>
      </c>
      <c r="G189" s="4" t="s">
        <v>13</v>
      </c>
      <c r="H189" s="4" t="s">
        <v>12</v>
      </c>
      <c r="I189" s="4" t="s">
        <v>12</v>
      </c>
      <c r="J189" s="4" t="s">
        <v>12</v>
      </c>
      <c r="K189" s="4" t="s">
        <v>12</v>
      </c>
    </row>
    <row r="190">
      <c r="A190" s="2">
        <v>5828.0</v>
      </c>
      <c r="B190" s="2" t="s">
        <v>388</v>
      </c>
      <c r="C190" s="2" t="s">
        <v>389</v>
      </c>
      <c r="D190" s="2" t="str">
        <f>IFERROR(__xludf.DUMMYFUNCTION("DETECTLANGUAGE(C190)"),"de")</f>
        <v>de</v>
      </c>
      <c r="E190" s="3" t="s">
        <v>12</v>
      </c>
      <c r="F190" s="4" t="s">
        <v>12</v>
      </c>
      <c r="G190" s="4" t="s">
        <v>13</v>
      </c>
      <c r="H190" s="4" t="s">
        <v>12</v>
      </c>
      <c r="I190" s="4" t="s">
        <v>12</v>
      </c>
      <c r="J190" s="4" t="s">
        <v>13</v>
      </c>
      <c r="K190" s="4" t="s">
        <v>12</v>
      </c>
    </row>
    <row r="191">
      <c r="A191" s="2">
        <v>1811.0</v>
      </c>
      <c r="B191" s="2" t="s">
        <v>390</v>
      </c>
      <c r="C191" s="2" t="s">
        <v>391</v>
      </c>
      <c r="D191" s="2" t="str">
        <f>IFERROR(__xludf.DUMMYFUNCTION("DETECTLANGUAGE(C191)"),"nl")</f>
        <v>nl</v>
      </c>
      <c r="E191" s="3" t="s">
        <v>12</v>
      </c>
      <c r="F191" s="4" t="s">
        <v>12</v>
      </c>
      <c r="G191" s="4" t="s">
        <v>13</v>
      </c>
      <c r="H191" s="4" t="s">
        <v>12</v>
      </c>
      <c r="I191" s="4" t="s">
        <v>12</v>
      </c>
      <c r="J191" s="4" t="s">
        <v>13</v>
      </c>
      <c r="K191" s="4" t="s">
        <v>12</v>
      </c>
    </row>
    <row r="192">
      <c r="A192" s="2">
        <v>1633.0</v>
      </c>
      <c r="B192" s="2" t="s">
        <v>392</v>
      </c>
      <c r="C192" s="2" t="s">
        <v>393</v>
      </c>
      <c r="D192" s="2" t="str">
        <f>IFERROR(__xludf.DUMMYFUNCTION("DETECTLANGUAGE(C192)"),"es")</f>
        <v>es</v>
      </c>
      <c r="E192" s="3" t="s">
        <v>12</v>
      </c>
      <c r="F192" s="4" t="s">
        <v>12</v>
      </c>
      <c r="G192" s="4" t="s">
        <v>13</v>
      </c>
      <c r="H192" s="4" t="s">
        <v>12</v>
      </c>
      <c r="I192" s="4" t="s">
        <v>12</v>
      </c>
      <c r="J192" s="4" t="s">
        <v>13</v>
      </c>
      <c r="K192" s="4" t="s">
        <v>12</v>
      </c>
    </row>
    <row r="193">
      <c r="A193" s="2">
        <v>1136.0</v>
      </c>
      <c r="B193" s="2" t="s">
        <v>394</v>
      </c>
      <c r="C193" s="2" t="s">
        <v>395</v>
      </c>
      <c r="D193" s="2" t="str">
        <f>IFERROR(__xludf.DUMMYFUNCTION("DETECTLANGUAGE(C193)"),"en")</f>
        <v>en</v>
      </c>
      <c r="E193" s="3" t="s">
        <v>14</v>
      </c>
      <c r="F193" s="4" t="s">
        <v>14</v>
      </c>
      <c r="G193" s="4" t="s">
        <v>14</v>
      </c>
      <c r="H193" s="4" t="s">
        <v>12</v>
      </c>
      <c r="I193" s="4" t="s">
        <v>12</v>
      </c>
      <c r="J193" s="4" t="s">
        <v>14</v>
      </c>
      <c r="K193" s="4" t="s">
        <v>12</v>
      </c>
    </row>
    <row r="194">
      <c r="A194" s="2">
        <v>934.0</v>
      </c>
      <c r="B194" s="2" t="s">
        <v>396</v>
      </c>
      <c r="C194" s="2" t="s">
        <v>397</v>
      </c>
      <c r="D194" s="2" t="str">
        <f>IFERROR(__xludf.DUMMYFUNCTION("DETECTLANGUAGE(C194)"),"ms")</f>
        <v>ms</v>
      </c>
      <c r="E194" s="3" t="s">
        <v>12</v>
      </c>
      <c r="F194" s="4" t="s">
        <v>13</v>
      </c>
      <c r="G194" s="4" t="s">
        <v>13</v>
      </c>
      <c r="H194" s="4" t="s">
        <v>12</v>
      </c>
      <c r="I194" s="4" t="s">
        <v>12</v>
      </c>
      <c r="J194" s="4" t="s">
        <v>13</v>
      </c>
      <c r="K194" s="4" t="s">
        <v>12</v>
      </c>
    </row>
    <row r="195">
      <c r="A195" s="2">
        <v>4809.0</v>
      </c>
      <c r="B195" s="2" t="s">
        <v>398</v>
      </c>
      <c r="C195" s="2" t="s">
        <v>399</v>
      </c>
      <c r="D195" s="2" t="str">
        <f>IFERROR(__xludf.DUMMYFUNCTION("DETECTLANGUAGE(C195)"),"en")</f>
        <v>en</v>
      </c>
      <c r="E195" s="3" t="s">
        <v>14</v>
      </c>
      <c r="F195" s="4" t="s">
        <v>14</v>
      </c>
      <c r="G195" s="4" t="s">
        <v>14</v>
      </c>
      <c r="H195" s="4" t="s">
        <v>12</v>
      </c>
      <c r="I195" s="4" t="s">
        <v>12</v>
      </c>
      <c r="J195" s="4" t="s">
        <v>14</v>
      </c>
      <c r="K195" s="4" t="s">
        <v>12</v>
      </c>
    </row>
    <row r="196">
      <c r="A196" s="2">
        <v>5092.0</v>
      </c>
      <c r="B196" s="2" t="s">
        <v>400</v>
      </c>
      <c r="C196" s="2" t="s">
        <v>401</v>
      </c>
      <c r="D196" s="2" t="str">
        <f>IFERROR(__xludf.DUMMYFUNCTION("DETECTLANGUAGE(C196)"),"en")</f>
        <v>en</v>
      </c>
      <c r="E196" s="3" t="s">
        <v>14</v>
      </c>
      <c r="F196" s="4" t="s">
        <v>14</v>
      </c>
      <c r="G196" s="4" t="s">
        <v>14</v>
      </c>
      <c r="H196" s="4" t="s">
        <v>12</v>
      </c>
      <c r="I196" s="4" t="s">
        <v>12</v>
      </c>
      <c r="J196" s="4" t="s">
        <v>14</v>
      </c>
      <c r="K196" s="4" t="s">
        <v>12</v>
      </c>
    </row>
    <row r="197">
      <c r="A197" s="2">
        <v>1463.0</v>
      </c>
      <c r="B197" s="2" t="s">
        <v>402</v>
      </c>
      <c r="C197" s="2" t="s">
        <v>403</v>
      </c>
      <c r="D197" s="2" t="str">
        <f>IFERROR(__xludf.DUMMYFUNCTION("DETECTLANGUAGE(C197)"),"en")</f>
        <v>en</v>
      </c>
      <c r="E197" s="3" t="s">
        <v>14</v>
      </c>
      <c r="F197" s="4" t="s">
        <v>14</v>
      </c>
      <c r="G197" s="4" t="s">
        <v>14</v>
      </c>
      <c r="H197" s="4" t="s">
        <v>14</v>
      </c>
      <c r="I197" s="4" t="s">
        <v>12</v>
      </c>
      <c r="J197" s="4" t="s">
        <v>14</v>
      </c>
      <c r="K197" s="4" t="s">
        <v>12</v>
      </c>
    </row>
    <row r="198">
      <c r="A198" s="2">
        <v>3161.0</v>
      </c>
      <c r="B198" s="2" t="s">
        <v>404</v>
      </c>
      <c r="C198" s="2" t="s">
        <v>405</v>
      </c>
      <c r="D198" s="2" t="str">
        <f>IFERROR(__xludf.DUMMYFUNCTION("DETECTLANGUAGE(C198)"),"en")</f>
        <v>en</v>
      </c>
      <c r="E198" s="3" t="s">
        <v>12</v>
      </c>
      <c r="F198" s="4" t="s">
        <v>12</v>
      </c>
      <c r="G198" s="4" t="s">
        <v>13</v>
      </c>
      <c r="H198" s="4" t="s">
        <v>12</v>
      </c>
      <c r="I198" s="4" t="s">
        <v>12</v>
      </c>
      <c r="J198" s="4" t="s">
        <v>12</v>
      </c>
      <c r="K198" s="4" t="s">
        <v>12</v>
      </c>
    </row>
    <row r="199">
      <c r="A199" s="2">
        <v>3077.0</v>
      </c>
      <c r="B199" s="2" t="s">
        <v>406</v>
      </c>
      <c r="C199" s="2" t="s">
        <v>407</v>
      </c>
      <c r="D199" s="2" t="str">
        <f>IFERROR(__xludf.DUMMYFUNCTION("DETECTLANGUAGE(C199)"),"en")</f>
        <v>en</v>
      </c>
      <c r="E199" s="3" t="s">
        <v>14</v>
      </c>
      <c r="F199" s="4" t="s">
        <v>14</v>
      </c>
      <c r="G199" s="4" t="s">
        <v>14</v>
      </c>
      <c r="H199" s="4" t="s">
        <v>14</v>
      </c>
      <c r="I199" s="4" t="s">
        <v>12</v>
      </c>
      <c r="J199" s="4" t="s">
        <v>14</v>
      </c>
      <c r="K199" s="4" t="s">
        <v>12</v>
      </c>
    </row>
    <row r="200">
      <c r="A200" s="2">
        <v>6405.0</v>
      </c>
      <c r="B200" s="2" t="s">
        <v>408</v>
      </c>
      <c r="C200" s="2" t="s">
        <v>409</v>
      </c>
      <c r="D200" s="2" t="str">
        <f>IFERROR(__xludf.DUMMYFUNCTION("DETECTLANGUAGE(C200)"),"de")</f>
        <v>de</v>
      </c>
      <c r="E200" s="3" t="s">
        <v>12</v>
      </c>
      <c r="F200" s="4" t="s">
        <v>12</v>
      </c>
      <c r="G200" s="4" t="s">
        <v>12</v>
      </c>
      <c r="H200" s="4" t="s">
        <v>12</v>
      </c>
      <c r="I200" s="4" t="s">
        <v>12</v>
      </c>
      <c r="J200" s="4" t="s">
        <v>12</v>
      </c>
      <c r="K200" s="4" t="s">
        <v>12</v>
      </c>
    </row>
    <row r="201">
      <c r="A201" s="2">
        <v>6155.0</v>
      </c>
      <c r="B201" s="2" t="s">
        <v>410</v>
      </c>
      <c r="C201" s="2" t="s">
        <v>411</v>
      </c>
      <c r="D201" s="2" t="str">
        <f>IFERROR(__xludf.DUMMYFUNCTION("DETECTLANGUAGE(C201)"),"en")</f>
        <v>en</v>
      </c>
      <c r="E201" s="3" t="s">
        <v>13</v>
      </c>
      <c r="F201" s="4" t="s">
        <v>12</v>
      </c>
      <c r="G201" s="4" t="s">
        <v>13</v>
      </c>
      <c r="H201" s="4" t="s">
        <v>12</v>
      </c>
      <c r="I201" s="4" t="s">
        <v>12</v>
      </c>
      <c r="J201" s="4" t="s">
        <v>13</v>
      </c>
      <c r="K201" s="4" t="s">
        <v>12</v>
      </c>
    </row>
    <row r="202">
      <c r="A202" s="2">
        <v>6837.0</v>
      </c>
      <c r="B202" s="2" t="s">
        <v>412</v>
      </c>
      <c r="C202" s="2" t="s">
        <v>413</v>
      </c>
      <c r="D202" s="2" t="str">
        <f>IFERROR(__xludf.DUMMYFUNCTION("DETECTLANGUAGE(C202)"),"en")</f>
        <v>en</v>
      </c>
      <c r="E202" s="3" t="s">
        <v>12</v>
      </c>
      <c r="F202" s="4" t="s">
        <v>12</v>
      </c>
      <c r="G202" s="4" t="s">
        <v>12</v>
      </c>
      <c r="H202" s="4" t="s">
        <v>12</v>
      </c>
      <c r="I202" s="4" t="s">
        <v>12</v>
      </c>
      <c r="J202" s="4" t="s">
        <v>12</v>
      </c>
      <c r="K202" s="4" t="s">
        <v>12</v>
      </c>
    </row>
    <row r="203">
      <c r="A203" s="2">
        <v>5407.0</v>
      </c>
      <c r="B203" s="2" t="s">
        <v>414</v>
      </c>
      <c r="C203" s="2" t="s">
        <v>415</v>
      </c>
      <c r="D203" s="2" t="str">
        <f>IFERROR(__xludf.DUMMYFUNCTION("DETECTLANGUAGE(C203)"),"en")</f>
        <v>en</v>
      </c>
      <c r="E203" s="3" t="s">
        <v>14</v>
      </c>
      <c r="F203" s="4" t="s">
        <v>12</v>
      </c>
      <c r="G203" s="4" t="s">
        <v>12</v>
      </c>
      <c r="H203" s="4" t="s">
        <v>12</v>
      </c>
      <c r="I203" s="4" t="s">
        <v>12</v>
      </c>
      <c r="J203" s="4" t="s">
        <v>12</v>
      </c>
      <c r="K203" s="4" t="s">
        <v>12</v>
      </c>
    </row>
    <row r="204">
      <c r="A204" s="2">
        <v>5155.0</v>
      </c>
      <c r="B204" s="2" t="s">
        <v>416</v>
      </c>
      <c r="C204" s="2" t="s">
        <v>417</v>
      </c>
      <c r="D204" s="2" t="str">
        <f>IFERROR(__xludf.DUMMYFUNCTION("DETECTLANGUAGE(C204)"),"en")</f>
        <v>en</v>
      </c>
      <c r="E204" s="3" t="s">
        <v>12</v>
      </c>
      <c r="F204" s="4" t="s">
        <v>12</v>
      </c>
      <c r="G204" s="4" t="s">
        <v>12</v>
      </c>
      <c r="H204" s="4" t="s">
        <v>12</v>
      </c>
      <c r="I204" s="4" t="s">
        <v>12</v>
      </c>
      <c r="J204" s="4" t="s">
        <v>12</v>
      </c>
      <c r="K204" s="4" t="s">
        <v>12</v>
      </c>
    </row>
    <row r="205">
      <c r="A205" s="2">
        <v>3416.0</v>
      </c>
      <c r="B205" s="2" t="s">
        <v>418</v>
      </c>
      <c r="C205" s="2" t="s">
        <v>419</v>
      </c>
      <c r="D205" s="2" t="str">
        <f>IFERROR(__xludf.DUMMYFUNCTION("DETECTLANGUAGE(C205)"),"fr")</f>
        <v>fr</v>
      </c>
      <c r="E205" s="3" t="s">
        <v>12</v>
      </c>
      <c r="F205" s="4" t="s">
        <v>14</v>
      </c>
      <c r="G205" s="4" t="s">
        <v>14</v>
      </c>
      <c r="H205" s="4" t="s">
        <v>14</v>
      </c>
      <c r="I205" s="4" t="s">
        <v>12</v>
      </c>
      <c r="J205" s="4" t="s">
        <v>14</v>
      </c>
      <c r="K205" s="4" t="s">
        <v>12</v>
      </c>
    </row>
    <row r="206">
      <c r="A206" s="2">
        <v>461.0</v>
      </c>
      <c r="B206" s="2" t="s">
        <v>420</v>
      </c>
      <c r="C206" s="2" t="s">
        <v>421</v>
      </c>
      <c r="D206" s="2" t="str">
        <f>IFERROR(__xludf.DUMMYFUNCTION("DETECTLANGUAGE(C206)"),"en")</f>
        <v>en</v>
      </c>
      <c r="E206" s="3" t="s">
        <v>13</v>
      </c>
      <c r="F206" s="4" t="s">
        <v>12</v>
      </c>
      <c r="G206" s="4" t="s">
        <v>12</v>
      </c>
      <c r="H206" s="4" t="s">
        <v>12</v>
      </c>
      <c r="I206" s="4" t="s">
        <v>12</v>
      </c>
      <c r="J206" s="4" t="s">
        <v>12</v>
      </c>
      <c r="K206" s="4" t="s">
        <v>12</v>
      </c>
    </row>
    <row r="207">
      <c r="A207" s="2">
        <v>852.0</v>
      </c>
      <c r="B207" s="2" t="s">
        <v>422</v>
      </c>
      <c r="C207" s="2" t="s">
        <v>423</v>
      </c>
      <c r="D207" s="2" t="str">
        <f>IFERROR(__xludf.DUMMYFUNCTION("DETECTLANGUAGE(C207)"),"en")</f>
        <v>en</v>
      </c>
      <c r="E207" s="3" t="s">
        <v>14</v>
      </c>
      <c r="F207" s="4" t="s">
        <v>12</v>
      </c>
      <c r="G207" s="4" t="s">
        <v>12</v>
      </c>
      <c r="H207" s="4" t="s">
        <v>12</v>
      </c>
      <c r="I207" s="4" t="s">
        <v>12</v>
      </c>
      <c r="J207" s="4" t="s">
        <v>12</v>
      </c>
      <c r="K207" s="4" t="s">
        <v>12</v>
      </c>
    </row>
    <row r="208">
      <c r="A208" s="2">
        <v>4820.0</v>
      </c>
      <c r="B208" s="2" t="s">
        <v>424</v>
      </c>
      <c r="C208" s="2" t="s">
        <v>425</v>
      </c>
      <c r="D208" s="2" t="str">
        <f>IFERROR(__xludf.DUMMYFUNCTION("DETECTLANGUAGE(C208)"),"en")</f>
        <v>en</v>
      </c>
      <c r="E208" s="3" t="s">
        <v>14</v>
      </c>
      <c r="F208" s="4" t="s">
        <v>12</v>
      </c>
      <c r="G208" s="4" t="s">
        <v>12</v>
      </c>
      <c r="H208" s="4" t="s">
        <v>12</v>
      </c>
      <c r="I208" s="4" t="s">
        <v>12</v>
      </c>
      <c r="J208" s="4" t="s">
        <v>12</v>
      </c>
      <c r="K208" s="4" t="s">
        <v>12</v>
      </c>
    </row>
    <row r="209">
      <c r="A209" s="2">
        <v>1251.0</v>
      </c>
      <c r="B209" s="2" t="s">
        <v>426</v>
      </c>
      <c r="C209" s="2" t="s">
        <v>427</v>
      </c>
      <c r="D209" s="2" t="str">
        <f>IFERROR(__xludf.DUMMYFUNCTION("DETECTLANGUAGE(C209)"),"en")</f>
        <v>en</v>
      </c>
      <c r="E209" s="3" t="s">
        <v>13</v>
      </c>
      <c r="F209" s="4" t="s">
        <v>14</v>
      </c>
      <c r="G209" s="4" t="s">
        <v>13</v>
      </c>
      <c r="H209" s="4" t="s">
        <v>14</v>
      </c>
      <c r="I209" s="4" t="s">
        <v>12</v>
      </c>
      <c r="J209" s="4" t="s">
        <v>14</v>
      </c>
      <c r="K209" s="4" t="s">
        <v>12</v>
      </c>
    </row>
    <row r="210">
      <c r="A210" s="2">
        <v>61.0</v>
      </c>
      <c r="B210" s="2" t="s">
        <v>428</v>
      </c>
      <c r="C210" s="2" t="s">
        <v>429</v>
      </c>
      <c r="D210" s="2" t="str">
        <f>IFERROR(__xludf.DUMMYFUNCTION("DETECTLANGUAGE(C210)"),"en")</f>
        <v>en</v>
      </c>
      <c r="E210" s="3" t="s">
        <v>14</v>
      </c>
      <c r="F210" s="4" t="s">
        <v>12</v>
      </c>
      <c r="G210" s="4" t="s">
        <v>14</v>
      </c>
      <c r="H210" s="4" t="s">
        <v>12</v>
      </c>
      <c r="I210" s="4" t="s">
        <v>12</v>
      </c>
      <c r="J210" s="4" t="s">
        <v>14</v>
      </c>
      <c r="K210" s="4" t="s">
        <v>12</v>
      </c>
    </row>
    <row r="211">
      <c r="A211" s="2">
        <v>4838.0</v>
      </c>
      <c r="B211" s="2" t="s">
        <v>430</v>
      </c>
      <c r="C211" s="2" t="s">
        <v>431</v>
      </c>
      <c r="D211" s="2" t="str">
        <f>IFERROR(__xludf.DUMMYFUNCTION("DETECTLANGUAGE(C211)"),"en")</f>
        <v>en</v>
      </c>
      <c r="E211" s="3" t="s">
        <v>14</v>
      </c>
      <c r="F211" s="4" t="s">
        <v>12</v>
      </c>
      <c r="G211" s="4" t="s">
        <v>14</v>
      </c>
      <c r="H211" s="4" t="s">
        <v>12</v>
      </c>
      <c r="I211" s="4" t="s">
        <v>12</v>
      </c>
      <c r="J211" s="4" t="s">
        <v>14</v>
      </c>
      <c r="K211" s="4" t="s">
        <v>12</v>
      </c>
    </row>
    <row r="212">
      <c r="A212" s="2">
        <v>5368.0</v>
      </c>
      <c r="B212" s="2" t="s">
        <v>432</v>
      </c>
      <c r="C212" s="2" t="s">
        <v>433</v>
      </c>
      <c r="D212" s="2" t="str">
        <f>IFERROR(__xludf.DUMMYFUNCTION("DETECTLANGUAGE(C212)"),"en")</f>
        <v>en</v>
      </c>
      <c r="E212" s="3" t="s">
        <v>14</v>
      </c>
      <c r="F212" s="4" t="s">
        <v>14</v>
      </c>
      <c r="G212" s="4" t="s">
        <v>14</v>
      </c>
      <c r="H212" s="4" t="s">
        <v>14</v>
      </c>
      <c r="I212" s="4" t="s">
        <v>12</v>
      </c>
      <c r="J212" s="4" t="s">
        <v>14</v>
      </c>
      <c r="K212" s="4" t="s">
        <v>12</v>
      </c>
    </row>
    <row r="213">
      <c r="A213" s="2">
        <v>6989.0</v>
      </c>
      <c r="B213" s="2" t="s">
        <v>434</v>
      </c>
      <c r="C213" s="2" t="s">
        <v>435</v>
      </c>
      <c r="D213" s="2" t="str">
        <f>IFERROR(__xludf.DUMMYFUNCTION("DETECTLANGUAGE(C213)"),"en")</f>
        <v>en</v>
      </c>
      <c r="E213" s="3" t="s">
        <v>12</v>
      </c>
      <c r="F213" s="4" t="s">
        <v>12</v>
      </c>
      <c r="G213" s="4" t="s">
        <v>13</v>
      </c>
      <c r="H213" s="4" t="s">
        <v>12</v>
      </c>
      <c r="I213" s="4" t="s">
        <v>12</v>
      </c>
      <c r="J213" s="4" t="s">
        <v>12</v>
      </c>
      <c r="K213" s="4" t="s">
        <v>12</v>
      </c>
    </row>
    <row r="214">
      <c r="A214" s="2">
        <v>6530.0</v>
      </c>
      <c r="B214" s="2" t="s">
        <v>436</v>
      </c>
      <c r="C214" s="2" t="s">
        <v>437</v>
      </c>
      <c r="D214" s="2" t="str">
        <f>IFERROR(__xludf.DUMMYFUNCTION("DETECTLANGUAGE(C214)"),"fr")</f>
        <v>fr</v>
      </c>
      <c r="E214" s="3" t="s">
        <v>12</v>
      </c>
      <c r="F214" s="4" t="s">
        <v>12</v>
      </c>
      <c r="G214" s="4" t="s">
        <v>13</v>
      </c>
      <c r="H214" s="4" t="s">
        <v>12</v>
      </c>
      <c r="I214" s="4" t="s">
        <v>12</v>
      </c>
      <c r="J214" s="4" t="s">
        <v>12</v>
      </c>
      <c r="K214" s="4" t="s">
        <v>12</v>
      </c>
    </row>
    <row r="215">
      <c r="A215" s="2">
        <v>1019.0</v>
      </c>
      <c r="B215" s="2" t="s">
        <v>438</v>
      </c>
      <c r="C215" s="2" t="s">
        <v>439</v>
      </c>
      <c r="D215" s="2" t="str">
        <f>IFERROR(__xludf.DUMMYFUNCTION("DETECTLANGUAGE(C215)"),"es")</f>
        <v>es</v>
      </c>
      <c r="E215" s="3" t="s">
        <v>12</v>
      </c>
      <c r="F215" s="4" t="s">
        <v>12</v>
      </c>
      <c r="G215" s="4" t="s">
        <v>13</v>
      </c>
      <c r="H215" s="4" t="s">
        <v>12</v>
      </c>
      <c r="I215" s="4" t="s">
        <v>12</v>
      </c>
      <c r="J215" s="4" t="s">
        <v>12</v>
      </c>
      <c r="K215" s="4" t="s">
        <v>12</v>
      </c>
    </row>
    <row r="216">
      <c r="A216" s="2">
        <v>7507.0</v>
      </c>
      <c r="B216" s="2" t="s">
        <v>440</v>
      </c>
      <c r="C216" s="2" t="s">
        <v>441</v>
      </c>
      <c r="D216" s="2" t="str">
        <f>IFERROR(__xludf.DUMMYFUNCTION("DETECTLANGUAGE(C216)"),"en")</f>
        <v>en</v>
      </c>
      <c r="E216" s="3" t="s">
        <v>14</v>
      </c>
      <c r="F216" s="4" t="s">
        <v>14</v>
      </c>
      <c r="G216" s="4" t="s">
        <v>14</v>
      </c>
      <c r="H216" s="4" t="s">
        <v>12</v>
      </c>
      <c r="I216" s="4" t="s">
        <v>12</v>
      </c>
      <c r="J216" s="4" t="s">
        <v>14</v>
      </c>
      <c r="K216" s="4" t="s">
        <v>12</v>
      </c>
    </row>
    <row r="217">
      <c r="A217" s="2">
        <v>3360.0</v>
      </c>
      <c r="B217" s="2" t="s">
        <v>442</v>
      </c>
      <c r="C217" s="2" t="s">
        <v>443</v>
      </c>
      <c r="D217" s="2" t="str">
        <f>IFERROR(__xludf.DUMMYFUNCTION("DETECTLANGUAGE(C217)"),"en")</f>
        <v>en</v>
      </c>
      <c r="E217" s="3" t="s">
        <v>14</v>
      </c>
      <c r="F217" s="4" t="s">
        <v>14</v>
      </c>
      <c r="G217" s="4" t="s">
        <v>14</v>
      </c>
      <c r="H217" s="4" t="s">
        <v>12</v>
      </c>
      <c r="I217" s="4" t="s">
        <v>12</v>
      </c>
      <c r="J217" s="4" t="s">
        <v>14</v>
      </c>
      <c r="K217" s="4" t="s">
        <v>12</v>
      </c>
    </row>
    <row r="218">
      <c r="A218" s="2">
        <v>1366.0</v>
      </c>
      <c r="B218" s="2" t="s">
        <v>444</v>
      </c>
      <c r="C218" s="2" t="s">
        <v>445</v>
      </c>
      <c r="D218" s="2" t="str">
        <f>IFERROR(__xludf.DUMMYFUNCTION("DETECTLANGUAGE(C218)"),"en")</f>
        <v>en</v>
      </c>
      <c r="E218" s="3" t="s">
        <v>12</v>
      </c>
      <c r="F218" s="4" t="s">
        <v>12</v>
      </c>
      <c r="G218" s="4" t="s">
        <v>14</v>
      </c>
      <c r="H218" s="4" t="s">
        <v>12</v>
      </c>
      <c r="I218" s="4" t="s">
        <v>12</v>
      </c>
      <c r="J218" s="4" t="s">
        <v>14</v>
      </c>
      <c r="K218" s="4" t="s">
        <v>12</v>
      </c>
    </row>
    <row r="219">
      <c r="A219" s="2">
        <v>2433.0</v>
      </c>
      <c r="B219" s="2" t="s">
        <v>446</v>
      </c>
      <c r="C219" s="2" t="s">
        <v>447</v>
      </c>
      <c r="D219" s="2" t="str">
        <f>IFERROR(__xludf.DUMMYFUNCTION("DETECTLANGUAGE(C219)"),"de")</f>
        <v>de</v>
      </c>
      <c r="E219" s="3" t="s">
        <v>12</v>
      </c>
      <c r="F219" s="4" t="s">
        <v>12</v>
      </c>
      <c r="G219" s="4" t="s">
        <v>12</v>
      </c>
      <c r="H219" s="4" t="s">
        <v>12</v>
      </c>
      <c r="I219" s="4" t="s">
        <v>12</v>
      </c>
      <c r="J219" s="4" t="s">
        <v>12</v>
      </c>
      <c r="K219" s="4" t="s">
        <v>12</v>
      </c>
    </row>
    <row r="220">
      <c r="A220" s="2">
        <v>7890.0</v>
      </c>
      <c r="B220" s="2" t="s">
        <v>448</v>
      </c>
      <c r="C220" s="2" t="s">
        <v>449</v>
      </c>
      <c r="D220" s="2" t="str">
        <f>IFERROR(__xludf.DUMMYFUNCTION("DETECTLANGUAGE(C220)"),"en")</f>
        <v>en</v>
      </c>
      <c r="E220" s="3" t="s">
        <v>12</v>
      </c>
      <c r="F220" s="4" t="s">
        <v>14</v>
      </c>
      <c r="G220" s="4" t="s">
        <v>14</v>
      </c>
      <c r="H220" s="4" t="s">
        <v>12</v>
      </c>
      <c r="I220" s="4" t="s">
        <v>12</v>
      </c>
      <c r="J220" s="4" t="s">
        <v>14</v>
      </c>
      <c r="K220" s="4" t="s">
        <v>12</v>
      </c>
    </row>
    <row r="221">
      <c r="A221" s="2">
        <v>3935.0</v>
      </c>
      <c r="B221" s="2" t="s">
        <v>450</v>
      </c>
      <c r="C221" s="2" t="s">
        <v>451</v>
      </c>
      <c r="D221" s="2" t="str">
        <f>IFERROR(__xludf.DUMMYFUNCTION("DETECTLANGUAGE(C221)"),"en")</f>
        <v>en</v>
      </c>
      <c r="E221" s="3" t="s">
        <v>14</v>
      </c>
      <c r="F221" s="4" t="s">
        <v>12</v>
      </c>
      <c r="G221" s="4" t="s">
        <v>14</v>
      </c>
      <c r="H221" s="4" t="s">
        <v>12</v>
      </c>
      <c r="I221" s="4" t="s">
        <v>12</v>
      </c>
      <c r="J221" s="4" t="s">
        <v>14</v>
      </c>
      <c r="K221" s="4" t="s">
        <v>12</v>
      </c>
    </row>
    <row r="222">
      <c r="A222" s="2">
        <v>7053.0</v>
      </c>
      <c r="B222" s="2" t="s">
        <v>452</v>
      </c>
      <c r="C222" s="2" t="s">
        <v>453</v>
      </c>
      <c r="D222" s="2" t="str">
        <f>IFERROR(__xludf.DUMMYFUNCTION("DETECTLANGUAGE(C222)"),"en")</f>
        <v>en</v>
      </c>
      <c r="E222" s="3" t="s">
        <v>13</v>
      </c>
      <c r="F222" s="4" t="s">
        <v>14</v>
      </c>
      <c r="G222" s="4" t="s">
        <v>14</v>
      </c>
      <c r="H222" s="4" t="s">
        <v>14</v>
      </c>
      <c r="I222" s="4" t="s">
        <v>12</v>
      </c>
      <c r="J222" s="4" t="s">
        <v>14</v>
      </c>
      <c r="K222" s="4" t="s">
        <v>12</v>
      </c>
    </row>
    <row r="223">
      <c r="A223" s="2">
        <v>2291.0</v>
      </c>
      <c r="B223" s="2" t="s">
        <v>454</v>
      </c>
      <c r="C223" s="2" t="s">
        <v>455</v>
      </c>
      <c r="D223" s="2" t="str">
        <f>IFERROR(__xludf.DUMMYFUNCTION("DETECTLANGUAGE(C223)"),"en")</f>
        <v>en</v>
      </c>
      <c r="E223" s="3" t="s">
        <v>13</v>
      </c>
      <c r="F223" s="4" t="s">
        <v>13</v>
      </c>
      <c r="G223" s="4" t="s">
        <v>13</v>
      </c>
      <c r="H223" s="4" t="s">
        <v>13</v>
      </c>
      <c r="I223" s="4" t="s">
        <v>12</v>
      </c>
      <c r="J223" s="4" t="s">
        <v>13</v>
      </c>
      <c r="K223" s="4" t="s">
        <v>12</v>
      </c>
    </row>
    <row r="224">
      <c r="A224" s="2">
        <v>847.0</v>
      </c>
      <c r="B224" s="2" t="s">
        <v>456</v>
      </c>
      <c r="C224" s="2" t="s">
        <v>457</v>
      </c>
      <c r="D224" s="2" t="str">
        <f>IFERROR(__xludf.DUMMYFUNCTION("DETECTLANGUAGE(C224)"),"id")</f>
        <v>id</v>
      </c>
      <c r="E224" s="3" t="s">
        <v>12</v>
      </c>
      <c r="F224" s="4" t="s">
        <v>12</v>
      </c>
      <c r="G224" s="4" t="s">
        <v>13</v>
      </c>
      <c r="H224" s="4" t="s">
        <v>12</v>
      </c>
      <c r="I224" s="4" t="s">
        <v>12</v>
      </c>
      <c r="J224" s="4" t="s">
        <v>13</v>
      </c>
      <c r="K224" s="4" t="s">
        <v>12</v>
      </c>
    </row>
    <row r="225">
      <c r="A225" s="2">
        <v>1447.0</v>
      </c>
      <c r="B225" s="2" t="s">
        <v>458</v>
      </c>
      <c r="C225" s="2" t="s">
        <v>459</v>
      </c>
      <c r="D225" s="2" t="str">
        <f>IFERROR(__xludf.DUMMYFUNCTION("DETECTLANGUAGE(C225)"),"en")</f>
        <v>en</v>
      </c>
      <c r="E225" s="3" t="s">
        <v>13</v>
      </c>
      <c r="F225" s="4" t="s">
        <v>12</v>
      </c>
      <c r="G225" s="4" t="s">
        <v>13</v>
      </c>
      <c r="H225" s="4" t="s">
        <v>12</v>
      </c>
      <c r="I225" s="4" t="s">
        <v>12</v>
      </c>
      <c r="J225" s="4" t="s">
        <v>12</v>
      </c>
      <c r="K225" s="4" t="s">
        <v>12</v>
      </c>
    </row>
    <row r="226">
      <c r="A226" s="2">
        <v>6329.0</v>
      </c>
      <c r="B226" s="2" t="s">
        <v>460</v>
      </c>
      <c r="C226" s="2" t="s">
        <v>461</v>
      </c>
      <c r="D226" s="2" t="str">
        <f>IFERROR(__xludf.DUMMYFUNCTION("DETECTLANGUAGE(C226)"),"en")</f>
        <v>en</v>
      </c>
      <c r="E226" s="3" t="s">
        <v>14</v>
      </c>
      <c r="F226" s="4" t="s">
        <v>12</v>
      </c>
      <c r="G226" s="4" t="s">
        <v>13</v>
      </c>
      <c r="H226" s="4" t="s">
        <v>12</v>
      </c>
      <c r="I226" s="4" t="s">
        <v>12</v>
      </c>
      <c r="J226" s="4" t="s">
        <v>12</v>
      </c>
      <c r="K226" s="4" t="s">
        <v>12</v>
      </c>
    </row>
    <row r="227">
      <c r="A227" s="2">
        <v>2647.0</v>
      </c>
      <c r="B227" s="2" t="s">
        <v>462</v>
      </c>
      <c r="C227" s="2" t="s">
        <v>463</v>
      </c>
      <c r="D227" s="2" t="str">
        <f>IFERROR(__xludf.DUMMYFUNCTION("DETECTLANGUAGE(C227)"),"en")</f>
        <v>en</v>
      </c>
      <c r="E227" s="3" t="s">
        <v>14</v>
      </c>
      <c r="F227" s="4" t="s">
        <v>14</v>
      </c>
      <c r="G227" s="4" t="s">
        <v>14</v>
      </c>
      <c r="H227" s="4" t="s">
        <v>12</v>
      </c>
      <c r="I227" s="4" t="s">
        <v>12</v>
      </c>
      <c r="J227" s="4" t="s">
        <v>14</v>
      </c>
      <c r="K227" s="4" t="s">
        <v>12</v>
      </c>
    </row>
    <row r="228">
      <c r="A228" s="2">
        <v>1852.0</v>
      </c>
      <c r="B228" s="2" t="s">
        <v>464</v>
      </c>
      <c r="C228" s="2" t="s">
        <v>465</v>
      </c>
      <c r="D228" s="2" t="str">
        <f>IFERROR(__xludf.DUMMYFUNCTION("DETECTLANGUAGE(C228)"),"ro")</f>
        <v>ro</v>
      </c>
      <c r="E228" s="3" t="s">
        <v>12</v>
      </c>
      <c r="F228" s="4" t="s">
        <v>12</v>
      </c>
      <c r="G228" s="4" t="s">
        <v>14</v>
      </c>
      <c r="H228" s="4" t="s">
        <v>12</v>
      </c>
      <c r="I228" s="4" t="s">
        <v>12</v>
      </c>
      <c r="J228" s="4" t="s">
        <v>12</v>
      </c>
      <c r="K228" s="4" t="s">
        <v>12</v>
      </c>
    </row>
    <row r="229">
      <c r="A229" s="2">
        <v>2153.0</v>
      </c>
      <c r="B229" s="2" t="s">
        <v>466</v>
      </c>
      <c r="C229" s="2" t="s">
        <v>467</v>
      </c>
      <c r="D229" s="2" t="str">
        <f>IFERROR(__xludf.DUMMYFUNCTION("DETECTLANGUAGE(C229)"),"es")</f>
        <v>es</v>
      </c>
      <c r="E229" s="3" t="s">
        <v>12</v>
      </c>
      <c r="F229" s="4" t="s">
        <v>14</v>
      </c>
      <c r="G229" s="4" t="s">
        <v>14</v>
      </c>
      <c r="H229" s="4" t="s">
        <v>14</v>
      </c>
      <c r="I229" s="4" t="s">
        <v>12</v>
      </c>
      <c r="J229" s="4" t="s">
        <v>14</v>
      </c>
      <c r="K229" s="4" t="s">
        <v>12</v>
      </c>
    </row>
    <row r="230">
      <c r="A230" s="2">
        <v>6901.0</v>
      </c>
      <c r="B230" s="2" t="s">
        <v>468</v>
      </c>
      <c r="C230" s="2" t="s">
        <v>469</v>
      </c>
      <c r="D230" s="2" t="str">
        <f>IFERROR(__xludf.DUMMYFUNCTION("DETECTLANGUAGE(C230)"),"en")</f>
        <v>en</v>
      </c>
      <c r="E230" s="3" t="s">
        <v>12</v>
      </c>
      <c r="F230" s="4" t="s">
        <v>12</v>
      </c>
      <c r="G230" s="4" t="s">
        <v>13</v>
      </c>
      <c r="H230" s="4" t="s">
        <v>12</v>
      </c>
      <c r="I230" s="4" t="s">
        <v>12</v>
      </c>
      <c r="J230" s="4" t="s">
        <v>12</v>
      </c>
      <c r="K230" s="4" t="s">
        <v>12</v>
      </c>
    </row>
    <row r="231">
      <c r="A231" s="2">
        <v>1398.0</v>
      </c>
      <c r="B231" s="2" t="s">
        <v>470</v>
      </c>
      <c r="C231" s="2" t="s">
        <v>471</v>
      </c>
      <c r="D231" s="2" t="str">
        <f>IFERROR(__xludf.DUMMYFUNCTION("DETECTLANGUAGE(C231)"),"es")</f>
        <v>es</v>
      </c>
      <c r="E231" s="3" t="s">
        <v>12</v>
      </c>
      <c r="F231" s="4" t="s">
        <v>13</v>
      </c>
      <c r="G231" s="4" t="s">
        <v>14</v>
      </c>
      <c r="H231" s="4" t="s">
        <v>12</v>
      </c>
      <c r="I231" s="4" t="s">
        <v>12</v>
      </c>
      <c r="J231" s="4" t="s">
        <v>14</v>
      </c>
      <c r="K231" s="4" t="s">
        <v>12</v>
      </c>
    </row>
    <row r="232">
      <c r="A232" s="2">
        <v>114.0</v>
      </c>
      <c r="B232" s="2" t="s">
        <v>472</v>
      </c>
      <c r="C232" s="2" t="s">
        <v>473</v>
      </c>
      <c r="D232" s="2" t="str">
        <f>IFERROR(__xludf.DUMMYFUNCTION("DETECTLANGUAGE(C232)"),"en")</f>
        <v>en</v>
      </c>
      <c r="E232" s="3" t="s">
        <v>12</v>
      </c>
      <c r="F232" s="4" t="s">
        <v>12</v>
      </c>
      <c r="G232" s="4" t="s">
        <v>13</v>
      </c>
      <c r="H232" s="4" t="s">
        <v>12</v>
      </c>
      <c r="I232" s="4" t="s">
        <v>12</v>
      </c>
      <c r="J232" s="4" t="s">
        <v>13</v>
      </c>
      <c r="K232" s="4" t="s">
        <v>12</v>
      </c>
    </row>
    <row r="233">
      <c r="A233" s="2">
        <v>6191.0</v>
      </c>
      <c r="B233" s="2" t="s">
        <v>474</v>
      </c>
      <c r="C233" s="2" t="s">
        <v>475</v>
      </c>
      <c r="D233" s="2" t="str">
        <f>IFERROR(__xludf.DUMMYFUNCTION("DETECTLANGUAGE(C233)"),"fr")</f>
        <v>fr</v>
      </c>
      <c r="E233" s="3" t="s">
        <v>12</v>
      </c>
      <c r="F233" s="4" t="s">
        <v>12</v>
      </c>
      <c r="G233" s="4" t="s">
        <v>14</v>
      </c>
      <c r="H233" s="4" t="s">
        <v>12</v>
      </c>
      <c r="I233" s="4" t="s">
        <v>12</v>
      </c>
      <c r="J233" s="4" t="s">
        <v>12</v>
      </c>
      <c r="K233" s="4" t="s">
        <v>12</v>
      </c>
    </row>
    <row r="234">
      <c r="A234" s="2">
        <v>1261.0</v>
      </c>
      <c r="B234" s="2" t="s">
        <v>476</v>
      </c>
      <c r="C234" s="2" t="s">
        <v>477</v>
      </c>
      <c r="D234" s="2" t="str">
        <f>IFERROR(__xludf.DUMMYFUNCTION("DETECTLANGUAGE(C234)"),"en")</f>
        <v>en</v>
      </c>
      <c r="E234" s="3" t="s">
        <v>12</v>
      </c>
      <c r="F234" s="4" t="s">
        <v>12</v>
      </c>
      <c r="G234" s="4" t="s">
        <v>13</v>
      </c>
      <c r="H234" s="4" t="s">
        <v>12</v>
      </c>
      <c r="I234" s="4" t="s">
        <v>12</v>
      </c>
      <c r="J234" s="4" t="s">
        <v>12</v>
      </c>
      <c r="K234" s="4" t="s">
        <v>12</v>
      </c>
    </row>
    <row r="235">
      <c r="A235" s="2">
        <v>1937.0</v>
      </c>
      <c r="B235" s="2" t="s">
        <v>478</v>
      </c>
      <c r="C235" s="2" t="s">
        <v>479</v>
      </c>
      <c r="D235" s="2" t="str">
        <f>IFERROR(__xludf.DUMMYFUNCTION("DETECTLANGUAGE(C235)"),"de")</f>
        <v>de</v>
      </c>
      <c r="E235" s="3" t="s">
        <v>12</v>
      </c>
      <c r="F235" s="4" t="s">
        <v>12</v>
      </c>
      <c r="G235" s="4" t="s">
        <v>14</v>
      </c>
      <c r="H235" s="4" t="s">
        <v>12</v>
      </c>
      <c r="I235" s="4" t="s">
        <v>12</v>
      </c>
      <c r="J235" s="4" t="s">
        <v>14</v>
      </c>
      <c r="K235" s="4" t="s">
        <v>12</v>
      </c>
    </row>
    <row r="236">
      <c r="A236" s="2">
        <v>187.0</v>
      </c>
      <c r="B236" s="2" t="s">
        <v>480</v>
      </c>
      <c r="C236" s="2" t="s">
        <v>481</v>
      </c>
      <c r="D236" s="2" t="str">
        <f>IFERROR(__xludf.DUMMYFUNCTION("DETECTLANGUAGE(C236)"),"en")</f>
        <v>en</v>
      </c>
      <c r="E236" s="3" t="s">
        <v>14</v>
      </c>
      <c r="F236" s="4" t="s">
        <v>14</v>
      </c>
      <c r="G236" s="4" t="s">
        <v>14</v>
      </c>
      <c r="H236" s="4" t="s">
        <v>12</v>
      </c>
      <c r="I236" s="4" t="s">
        <v>12</v>
      </c>
      <c r="J236" s="4" t="s">
        <v>14</v>
      </c>
      <c r="K236" s="4" t="s">
        <v>12</v>
      </c>
    </row>
    <row r="237">
      <c r="A237" s="2">
        <v>5829.0</v>
      </c>
      <c r="B237" s="2" t="s">
        <v>482</v>
      </c>
      <c r="C237" s="2" t="s">
        <v>483</v>
      </c>
      <c r="D237" s="2" t="str">
        <f>IFERROR(__xludf.DUMMYFUNCTION("DETECTLANGUAGE(C237)"),"en")</f>
        <v>en</v>
      </c>
      <c r="E237" s="3" t="s">
        <v>14</v>
      </c>
      <c r="F237" s="4" t="s">
        <v>14</v>
      </c>
      <c r="G237" s="4" t="s">
        <v>14</v>
      </c>
      <c r="H237" s="4" t="s">
        <v>14</v>
      </c>
      <c r="I237" s="4" t="s">
        <v>12</v>
      </c>
      <c r="J237" s="4" t="s">
        <v>14</v>
      </c>
      <c r="K237" s="4" t="s">
        <v>12</v>
      </c>
    </row>
    <row r="238">
      <c r="A238" s="2">
        <v>1507.0</v>
      </c>
      <c r="B238" s="2" t="s">
        <v>484</v>
      </c>
      <c r="C238" s="2" t="s">
        <v>485</v>
      </c>
      <c r="D238" s="2" t="str">
        <f>IFERROR(__xludf.DUMMYFUNCTION("DETECTLANGUAGE(C238)"),"en")</f>
        <v>en</v>
      </c>
      <c r="E238" s="3" t="s">
        <v>14</v>
      </c>
      <c r="F238" s="4" t="s">
        <v>12</v>
      </c>
      <c r="G238" s="4" t="s">
        <v>12</v>
      </c>
      <c r="H238" s="4" t="s">
        <v>12</v>
      </c>
      <c r="I238" s="4" t="s">
        <v>12</v>
      </c>
      <c r="J238" s="4" t="s">
        <v>14</v>
      </c>
      <c r="K238" s="4" t="s">
        <v>12</v>
      </c>
    </row>
    <row r="239">
      <c r="A239" s="5">
        <v>4373.0</v>
      </c>
      <c r="B239" s="5" t="s">
        <v>486</v>
      </c>
      <c r="C239" s="5" t="s">
        <v>487</v>
      </c>
      <c r="D239" s="2" t="str">
        <f>IFERROR(__xludf.DUMMYFUNCTION("DETECTLANGUAGE(C239)"),"und")</f>
        <v>und</v>
      </c>
      <c r="E239" s="3" t="s">
        <v>12</v>
      </c>
      <c r="F239" s="4" t="s">
        <v>12</v>
      </c>
      <c r="G239" s="4" t="s">
        <v>13</v>
      </c>
      <c r="H239" s="4" t="s">
        <v>12</v>
      </c>
      <c r="I239" s="4" t="s">
        <v>12</v>
      </c>
      <c r="J239" s="4" t="s">
        <v>12</v>
      </c>
      <c r="K239" s="4" t="s">
        <v>12</v>
      </c>
    </row>
    <row r="240">
      <c r="A240" s="2">
        <v>256.0</v>
      </c>
      <c r="B240" s="2" t="s">
        <v>488</v>
      </c>
      <c r="C240" s="2" t="s">
        <v>489</v>
      </c>
      <c r="D240" s="2" t="str">
        <f>IFERROR(__xludf.DUMMYFUNCTION("DETECTLANGUAGE(C240)"),"en")</f>
        <v>en</v>
      </c>
      <c r="E240" s="3" t="s">
        <v>14</v>
      </c>
      <c r="F240" s="4" t="s">
        <v>14</v>
      </c>
      <c r="G240" s="4" t="s">
        <v>14</v>
      </c>
      <c r="H240" s="4" t="s">
        <v>12</v>
      </c>
      <c r="I240" s="4" t="s">
        <v>12</v>
      </c>
      <c r="J240" s="4" t="s">
        <v>14</v>
      </c>
      <c r="K240" s="4" t="s">
        <v>12</v>
      </c>
    </row>
    <row r="241">
      <c r="A241" s="2">
        <v>3403.0</v>
      </c>
      <c r="B241" s="2" t="s">
        <v>490</v>
      </c>
      <c r="C241" s="2" t="s">
        <v>491</v>
      </c>
      <c r="D241" s="2" t="str">
        <f>IFERROR(__xludf.DUMMYFUNCTION("DETECTLANGUAGE(C241)"),"en")</f>
        <v>en</v>
      </c>
      <c r="E241" s="3" t="s">
        <v>13</v>
      </c>
      <c r="F241" s="4" t="s">
        <v>13</v>
      </c>
      <c r="G241" s="4" t="s">
        <v>13</v>
      </c>
      <c r="H241" s="4" t="s">
        <v>12</v>
      </c>
      <c r="I241" s="4" t="s">
        <v>12</v>
      </c>
      <c r="J241" s="4" t="s">
        <v>13</v>
      </c>
      <c r="K241" s="4" t="s">
        <v>12</v>
      </c>
    </row>
    <row r="242">
      <c r="A242" s="2">
        <v>6484.0</v>
      </c>
      <c r="B242" s="2" t="s">
        <v>492</v>
      </c>
      <c r="C242" s="2" t="s">
        <v>493</v>
      </c>
      <c r="D242" s="2" t="str">
        <f>IFERROR(__xludf.DUMMYFUNCTION("DETECTLANGUAGE(C242)"),"en")</f>
        <v>en</v>
      </c>
      <c r="E242" s="3" t="s">
        <v>13</v>
      </c>
      <c r="F242" s="4" t="s">
        <v>13</v>
      </c>
      <c r="G242" s="4" t="s">
        <v>14</v>
      </c>
      <c r="H242" s="4" t="s">
        <v>14</v>
      </c>
      <c r="I242" s="4" t="s">
        <v>12</v>
      </c>
      <c r="J242" s="4" t="s">
        <v>14</v>
      </c>
      <c r="K242" s="4" t="s">
        <v>12</v>
      </c>
    </row>
    <row r="243">
      <c r="A243" s="2">
        <v>2695.0</v>
      </c>
      <c r="B243" s="2" t="s">
        <v>494</v>
      </c>
      <c r="C243" s="2" t="s">
        <v>495</v>
      </c>
      <c r="D243" s="2" t="str">
        <f>IFERROR(__xludf.DUMMYFUNCTION("DETECTLANGUAGE(C243)"),"en")</f>
        <v>en</v>
      </c>
      <c r="E243" s="3" t="s">
        <v>13</v>
      </c>
      <c r="F243" s="4" t="s">
        <v>14</v>
      </c>
      <c r="G243" s="4" t="s">
        <v>14</v>
      </c>
      <c r="H243" s="4" t="s">
        <v>14</v>
      </c>
      <c r="I243" s="4" t="s">
        <v>12</v>
      </c>
      <c r="J243" s="4" t="s">
        <v>14</v>
      </c>
      <c r="K243" s="4" t="s">
        <v>12</v>
      </c>
    </row>
    <row r="244">
      <c r="A244" s="2">
        <v>6034.0</v>
      </c>
      <c r="B244" s="2" t="s">
        <v>496</v>
      </c>
      <c r="C244" s="2" t="s">
        <v>497</v>
      </c>
      <c r="D244" s="2" t="str">
        <f>IFERROR(__xludf.DUMMYFUNCTION("DETECTLANGUAGE(C244)"),"en")</f>
        <v>en</v>
      </c>
      <c r="E244" s="3" t="s">
        <v>13</v>
      </c>
      <c r="F244" s="4" t="s">
        <v>14</v>
      </c>
      <c r="G244" s="4" t="s">
        <v>13</v>
      </c>
      <c r="H244" s="4" t="s">
        <v>12</v>
      </c>
      <c r="I244" s="4" t="s">
        <v>12</v>
      </c>
      <c r="J244" s="4" t="s">
        <v>14</v>
      </c>
      <c r="K244" s="4" t="s">
        <v>12</v>
      </c>
    </row>
    <row r="245">
      <c r="A245" s="2">
        <v>2342.0</v>
      </c>
      <c r="B245" s="2" t="s">
        <v>498</v>
      </c>
      <c r="C245" s="2" t="s">
        <v>499</v>
      </c>
      <c r="D245" s="2" t="str">
        <f>IFERROR(__xludf.DUMMYFUNCTION("DETECTLANGUAGE(C245)"),"tr")</f>
        <v>tr</v>
      </c>
      <c r="E245" s="3" t="s">
        <v>12</v>
      </c>
      <c r="F245" s="4" t="s">
        <v>12</v>
      </c>
      <c r="G245" s="4" t="s">
        <v>12</v>
      </c>
      <c r="H245" s="4" t="s">
        <v>12</v>
      </c>
      <c r="I245" s="4" t="s">
        <v>12</v>
      </c>
      <c r="J245" s="4" t="s">
        <v>12</v>
      </c>
      <c r="K245" s="4" t="s">
        <v>12</v>
      </c>
    </row>
    <row r="246">
      <c r="A246" s="2">
        <v>6912.0</v>
      </c>
      <c r="B246" s="2" t="s">
        <v>500</v>
      </c>
      <c r="C246" s="2" t="s">
        <v>501</v>
      </c>
      <c r="D246" s="2" t="str">
        <f>IFERROR(__xludf.DUMMYFUNCTION("DETECTLANGUAGE(C246)"),"en")</f>
        <v>en</v>
      </c>
      <c r="E246" s="3" t="s">
        <v>14</v>
      </c>
      <c r="F246" s="4" t="s">
        <v>14</v>
      </c>
      <c r="G246" s="4" t="s">
        <v>14</v>
      </c>
      <c r="H246" s="4" t="s">
        <v>12</v>
      </c>
      <c r="I246" s="4" t="s">
        <v>12</v>
      </c>
      <c r="J246" s="4" t="s">
        <v>14</v>
      </c>
      <c r="K246" s="4" t="s">
        <v>12</v>
      </c>
    </row>
    <row r="247">
      <c r="A247" s="2">
        <v>4820.0</v>
      </c>
      <c r="B247" s="2" t="s">
        <v>502</v>
      </c>
      <c r="C247" s="2" t="s">
        <v>503</v>
      </c>
      <c r="D247" s="2" t="str">
        <f>IFERROR(__xludf.DUMMYFUNCTION("DETECTLANGUAGE(C247)"),"es")</f>
        <v>es</v>
      </c>
      <c r="E247" s="3" t="s">
        <v>12</v>
      </c>
      <c r="F247" s="4" t="s">
        <v>12</v>
      </c>
      <c r="G247" s="4" t="s">
        <v>14</v>
      </c>
      <c r="H247" s="4" t="s">
        <v>12</v>
      </c>
      <c r="I247" s="4" t="s">
        <v>12</v>
      </c>
      <c r="J247" s="4" t="s">
        <v>12</v>
      </c>
      <c r="K247" s="4" t="s">
        <v>12</v>
      </c>
    </row>
    <row r="248">
      <c r="A248" s="2">
        <v>473.0</v>
      </c>
      <c r="B248" s="2" t="s">
        <v>504</v>
      </c>
      <c r="C248" s="2" t="s">
        <v>505</v>
      </c>
      <c r="D248" s="2" t="str">
        <f>IFERROR(__xludf.DUMMYFUNCTION("DETECTLANGUAGE(C248)"),"en")</f>
        <v>en</v>
      </c>
      <c r="E248" s="3" t="s">
        <v>14</v>
      </c>
      <c r="F248" s="4" t="s">
        <v>12</v>
      </c>
      <c r="G248" s="4" t="s">
        <v>13</v>
      </c>
      <c r="H248" s="4" t="s">
        <v>12</v>
      </c>
      <c r="I248" s="4" t="s">
        <v>12</v>
      </c>
      <c r="J248" s="4" t="s">
        <v>14</v>
      </c>
      <c r="K248" s="4" t="s">
        <v>12</v>
      </c>
    </row>
    <row r="249">
      <c r="A249" s="2">
        <v>4634.0</v>
      </c>
      <c r="B249" s="2" t="s">
        <v>506</v>
      </c>
      <c r="C249" s="2" t="s">
        <v>507</v>
      </c>
      <c r="D249" s="2" t="str">
        <f>IFERROR(__xludf.DUMMYFUNCTION("DETECTLANGUAGE(C249)"),"en")</f>
        <v>en</v>
      </c>
      <c r="E249" s="3" t="s">
        <v>14</v>
      </c>
      <c r="F249" s="4" t="s">
        <v>14</v>
      </c>
      <c r="G249" s="4" t="s">
        <v>14</v>
      </c>
      <c r="H249" s="4" t="s">
        <v>14</v>
      </c>
      <c r="I249" s="4" t="s">
        <v>12</v>
      </c>
      <c r="J249" s="4" t="s">
        <v>14</v>
      </c>
      <c r="K249" s="4" t="s">
        <v>12</v>
      </c>
    </row>
    <row r="250">
      <c r="A250" s="2">
        <v>2545.0</v>
      </c>
      <c r="B250" s="2" t="s">
        <v>508</v>
      </c>
      <c r="C250" s="2" t="s">
        <v>509</v>
      </c>
      <c r="D250" s="2" t="str">
        <f>IFERROR(__xludf.DUMMYFUNCTION("DETECTLANGUAGE(C250)"),"es")</f>
        <v>es</v>
      </c>
      <c r="E250" s="3" t="s">
        <v>12</v>
      </c>
      <c r="F250" s="4" t="s">
        <v>12</v>
      </c>
      <c r="G250" s="4" t="s">
        <v>14</v>
      </c>
      <c r="H250" s="4" t="s">
        <v>12</v>
      </c>
      <c r="I250" s="4" t="s">
        <v>12</v>
      </c>
      <c r="J250" s="4" t="s">
        <v>12</v>
      </c>
      <c r="K250" s="4" t="s">
        <v>12</v>
      </c>
    </row>
    <row r="251">
      <c r="A251" s="2">
        <v>1615.0</v>
      </c>
      <c r="B251" s="2" t="s">
        <v>510</v>
      </c>
      <c r="C251" s="2" t="s">
        <v>511</v>
      </c>
      <c r="D251" s="2" t="str">
        <f>IFERROR(__xludf.DUMMYFUNCTION("DETECTLANGUAGE(C251)"),"en")</f>
        <v>en</v>
      </c>
      <c r="E251" s="3" t="s">
        <v>14</v>
      </c>
      <c r="F251" s="4" t="s">
        <v>14</v>
      </c>
      <c r="G251" s="4" t="s">
        <v>13</v>
      </c>
      <c r="H251" s="4" t="s">
        <v>12</v>
      </c>
      <c r="I251" s="4" t="s">
        <v>12</v>
      </c>
      <c r="J251" s="4" t="s">
        <v>14</v>
      </c>
      <c r="K251" s="4" t="s">
        <v>12</v>
      </c>
    </row>
    <row r="252">
      <c r="A252" s="2">
        <v>2957.0</v>
      </c>
      <c r="B252" s="2" t="s">
        <v>512</v>
      </c>
      <c r="C252" s="2" t="s">
        <v>513</v>
      </c>
      <c r="D252" s="2" t="str">
        <f>IFERROR(__xludf.DUMMYFUNCTION("DETECTLANGUAGE(C252)"),"en")</f>
        <v>en</v>
      </c>
      <c r="E252" s="3" t="s">
        <v>14</v>
      </c>
      <c r="F252" s="4" t="s">
        <v>12</v>
      </c>
      <c r="G252" s="4" t="s">
        <v>14</v>
      </c>
      <c r="H252" s="4" t="s">
        <v>12</v>
      </c>
      <c r="I252" s="4" t="s">
        <v>12</v>
      </c>
      <c r="J252" s="4" t="s">
        <v>14</v>
      </c>
      <c r="K252" s="4" t="s">
        <v>12</v>
      </c>
    </row>
    <row r="253">
      <c r="A253" s="2">
        <v>5966.0</v>
      </c>
      <c r="B253" s="2" t="s">
        <v>514</v>
      </c>
      <c r="C253" s="2" t="s">
        <v>515</v>
      </c>
      <c r="D253" s="2" t="str">
        <f>IFERROR(__xludf.DUMMYFUNCTION("DETECTLANGUAGE(C253)"),"pl")</f>
        <v>pl</v>
      </c>
      <c r="E253" s="3" t="s">
        <v>14</v>
      </c>
      <c r="F253" s="4" t="s">
        <v>12</v>
      </c>
      <c r="G253" s="4" t="s">
        <v>12</v>
      </c>
      <c r="H253" s="4" t="s">
        <v>12</v>
      </c>
      <c r="I253" s="4" t="s">
        <v>12</v>
      </c>
      <c r="J253" s="4" t="s">
        <v>12</v>
      </c>
      <c r="K253" s="4" t="s">
        <v>12</v>
      </c>
    </row>
    <row r="254">
      <c r="A254" s="2">
        <v>783.0</v>
      </c>
      <c r="B254" s="2" t="s">
        <v>516</v>
      </c>
      <c r="C254" s="2" t="s">
        <v>517</v>
      </c>
      <c r="D254" s="2" t="str">
        <f>IFERROR(__xludf.DUMMYFUNCTION("DETECTLANGUAGE(C254)"),"fil")</f>
        <v>fil</v>
      </c>
      <c r="E254" s="3" t="s">
        <v>14</v>
      </c>
      <c r="F254" s="4" t="s">
        <v>14</v>
      </c>
      <c r="G254" s="4" t="s">
        <v>14</v>
      </c>
      <c r="H254" s="4" t="s">
        <v>12</v>
      </c>
      <c r="I254" s="4" t="s">
        <v>12</v>
      </c>
      <c r="J254" s="4" t="s">
        <v>14</v>
      </c>
      <c r="K254" s="4" t="s">
        <v>12</v>
      </c>
    </row>
    <row r="255">
      <c r="A255" s="2">
        <v>7612.0</v>
      </c>
      <c r="B255" s="2" t="s">
        <v>518</v>
      </c>
      <c r="C255" s="2" t="s">
        <v>519</v>
      </c>
      <c r="D255" s="2" t="str">
        <f>IFERROR(__xludf.DUMMYFUNCTION("DETECTLANGUAGE(C255)"),"en")</f>
        <v>en</v>
      </c>
      <c r="E255" s="3" t="s">
        <v>12</v>
      </c>
      <c r="F255" s="4" t="s">
        <v>13</v>
      </c>
      <c r="G255" s="4" t="s">
        <v>13</v>
      </c>
      <c r="H255" s="4" t="s">
        <v>12</v>
      </c>
      <c r="I255" s="4" t="s">
        <v>12</v>
      </c>
      <c r="J255" s="4" t="s">
        <v>13</v>
      </c>
      <c r="K255" s="4" t="s">
        <v>12</v>
      </c>
    </row>
    <row r="256">
      <c r="A256" s="2">
        <v>3904.0</v>
      </c>
      <c r="B256" s="2" t="s">
        <v>520</v>
      </c>
      <c r="C256" s="2" t="s">
        <v>521</v>
      </c>
      <c r="D256" s="2" t="str">
        <f>IFERROR(__xludf.DUMMYFUNCTION("DETECTLANGUAGE(C256)"),"en")</f>
        <v>en</v>
      </c>
      <c r="E256" s="3" t="s">
        <v>13</v>
      </c>
      <c r="F256" s="4" t="s">
        <v>14</v>
      </c>
      <c r="G256" s="4" t="s">
        <v>14</v>
      </c>
      <c r="H256" s="4" t="s">
        <v>14</v>
      </c>
      <c r="I256" s="4" t="s">
        <v>12</v>
      </c>
      <c r="J256" s="4" t="s">
        <v>14</v>
      </c>
      <c r="K256" s="4" t="s">
        <v>12</v>
      </c>
    </row>
    <row r="257">
      <c r="A257" s="2">
        <v>744.0</v>
      </c>
      <c r="B257" s="2" t="s">
        <v>522</v>
      </c>
      <c r="C257" s="2" t="s">
        <v>523</v>
      </c>
      <c r="D257" s="2" t="str">
        <f>IFERROR(__xludf.DUMMYFUNCTION("DETECTLANGUAGE(C257)"),"es")</f>
        <v>es</v>
      </c>
      <c r="E257" s="3" t="s">
        <v>12</v>
      </c>
      <c r="F257" s="4" t="s">
        <v>12</v>
      </c>
      <c r="G257" s="4" t="s">
        <v>12</v>
      </c>
      <c r="H257" s="4" t="s">
        <v>12</v>
      </c>
      <c r="I257" s="4" t="s">
        <v>12</v>
      </c>
      <c r="J257" s="4" t="s">
        <v>12</v>
      </c>
      <c r="K257" s="4" t="s">
        <v>12</v>
      </c>
    </row>
    <row r="258">
      <c r="A258" s="2">
        <v>3657.0</v>
      </c>
      <c r="B258" s="2" t="s">
        <v>524</v>
      </c>
      <c r="C258" s="2" t="s">
        <v>525</v>
      </c>
      <c r="D258" s="2" t="str">
        <f>IFERROR(__xludf.DUMMYFUNCTION("DETECTLANGUAGE(C258)"),"en")</f>
        <v>en</v>
      </c>
      <c r="E258" s="3" t="s">
        <v>13</v>
      </c>
      <c r="F258" s="4" t="s">
        <v>12</v>
      </c>
      <c r="G258" s="4" t="s">
        <v>14</v>
      </c>
      <c r="H258" s="4" t="s">
        <v>12</v>
      </c>
      <c r="I258" s="4" t="s">
        <v>12</v>
      </c>
      <c r="J258" s="4" t="s">
        <v>12</v>
      </c>
      <c r="K258" s="4" t="s">
        <v>12</v>
      </c>
    </row>
    <row r="259">
      <c r="A259" s="2">
        <v>874.0</v>
      </c>
      <c r="B259" s="2" t="s">
        <v>526</v>
      </c>
      <c r="C259" s="2" t="s">
        <v>527</v>
      </c>
      <c r="D259" s="2" t="str">
        <f>IFERROR(__xludf.DUMMYFUNCTION("DETECTLANGUAGE(C259)"),"pt")</f>
        <v>pt</v>
      </c>
      <c r="E259" s="3" t="s">
        <v>12</v>
      </c>
      <c r="F259" s="4" t="s">
        <v>12</v>
      </c>
      <c r="G259" s="4" t="s">
        <v>14</v>
      </c>
      <c r="H259" s="4" t="s">
        <v>12</v>
      </c>
      <c r="I259" s="4" t="s">
        <v>12</v>
      </c>
      <c r="J259" s="4" t="s">
        <v>12</v>
      </c>
      <c r="K259" s="4" t="s">
        <v>12</v>
      </c>
    </row>
    <row r="260">
      <c r="A260" s="2">
        <v>5753.0</v>
      </c>
      <c r="B260" s="2" t="s">
        <v>528</v>
      </c>
      <c r="C260" s="2" t="s">
        <v>529</v>
      </c>
      <c r="D260" s="2" t="str">
        <f>IFERROR(__xludf.DUMMYFUNCTION("DETECTLANGUAGE(C260)"),"en")</f>
        <v>en</v>
      </c>
      <c r="E260" s="3" t="s">
        <v>14</v>
      </c>
      <c r="F260" s="4" t="s">
        <v>12</v>
      </c>
      <c r="G260" s="4" t="s">
        <v>14</v>
      </c>
      <c r="H260" s="4" t="s">
        <v>12</v>
      </c>
      <c r="I260" s="4" t="s">
        <v>12</v>
      </c>
      <c r="J260" s="4" t="s">
        <v>14</v>
      </c>
      <c r="K260" s="4" t="s">
        <v>12</v>
      </c>
    </row>
    <row r="261">
      <c r="A261" s="2">
        <v>2989.0</v>
      </c>
      <c r="B261" s="2" t="s">
        <v>530</v>
      </c>
      <c r="C261" s="2" t="s">
        <v>531</v>
      </c>
      <c r="D261" s="2" t="str">
        <f>IFERROR(__xludf.DUMMYFUNCTION("DETECTLANGUAGE(C261)"),"en")</f>
        <v>en</v>
      </c>
      <c r="E261" s="8"/>
      <c r="F261" s="4" t="s">
        <v>12</v>
      </c>
      <c r="G261" s="4" t="s">
        <v>14</v>
      </c>
      <c r="H261" s="4" t="s">
        <v>12</v>
      </c>
      <c r="I261" s="4" t="s">
        <v>12</v>
      </c>
      <c r="J261" s="4" t="s">
        <v>12</v>
      </c>
      <c r="K261" s="4" t="s">
        <v>12</v>
      </c>
    </row>
    <row r="262">
      <c r="A262" s="2">
        <v>1933.0</v>
      </c>
      <c r="B262" s="2" t="s">
        <v>532</v>
      </c>
      <c r="C262" s="2" t="s">
        <v>533</v>
      </c>
      <c r="D262" s="2" t="str">
        <f>IFERROR(__xludf.DUMMYFUNCTION("DETECTLANGUAGE(C262)"),"fr")</f>
        <v>fr</v>
      </c>
      <c r="E262" s="3" t="s">
        <v>12</v>
      </c>
      <c r="F262" s="4" t="s">
        <v>14</v>
      </c>
      <c r="G262" s="4" t="s">
        <v>14</v>
      </c>
      <c r="H262" s="4" t="s">
        <v>12</v>
      </c>
      <c r="I262" s="4" t="s">
        <v>12</v>
      </c>
      <c r="J262" s="4" t="s">
        <v>14</v>
      </c>
      <c r="K262" s="4" t="s">
        <v>12</v>
      </c>
    </row>
    <row r="263">
      <c r="A263" s="2">
        <v>5819.0</v>
      </c>
      <c r="B263" s="2" t="s">
        <v>534</v>
      </c>
      <c r="C263" s="2" t="s">
        <v>535</v>
      </c>
      <c r="D263" s="2" t="str">
        <f>IFERROR(__xludf.DUMMYFUNCTION("DETECTLANGUAGE(C263)"),"es")</f>
        <v>es</v>
      </c>
      <c r="E263" s="3" t="s">
        <v>12</v>
      </c>
      <c r="F263" s="4" t="s">
        <v>12</v>
      </c>
      <c r="G263" s="4" t="s">
        <v>13</v>
      </c>
      <c r="H263" s="4" t="s">
        <v>12</v>
      </c>
      <c r="I263" s="4" t="s">
        <v>12</v>
      </c>
      <c r="J263" s="4" t="s">
        <v>14</v>
      </c>
      <c r="K263" s="4" t="s">
        <v>12</v>
      </c>
    </row>
    <row r="264">
      <c r="A264" s="2">
        <v>1903.0</v>
      </c>
      <c r="B264" s="2" t="s">
        <v>536</v>
      </c>
      <c r="C264" s="2" t="s">
        <v>537</v>
      </c>
      <c r="D264" s="2" t="str">
        <f>IFERROR(__xludf.DUMMYFUNCTION("DETECTLANGUAGE(C264)"),"de")</f>
        <v>de</v>
      </c>
      <c r="E264" s="3" t="s">
        <v>12</v>
      </c>
      <c r="F264" s="4" t="s">
        <v>13</v>
      </c>
      <c r="G264" s="4" t="s">
        <v>13</v>
      </c>
      <c r="H264" s="4" t="s">
        <v>13</v>
      </c>
      <c r="I264" s="4" t="s">
        <v>12</v>
      </c>
      <c r="J264" s="4" t="s">
        <v>13</v>
      </c>
      <c r="K264" s="4" t="s">
        <v>12</v>
      </c>
    </row>
    <row r="265">
      <c r="A265" s="2">
        <v>3904.0</v>
      </c>
      <c r="B265" s="2" t="s">
        <v>538</v>
      </c>
      <c r="C265" s="2" t="s">
        <v>539</v>
      </c>
      <c r="D265" s="2" t="str">
        <f>IFERROR(__xludf.DUMMYFUNCTION("DETECTLANGUAGE(C265)"),"en")</f>
        <v>en</v>
      </c>
      <c r="E265" s="3" t="s">
        <v>13</v>
      </c>
      <c r="F265" s="4" t="s">
        <v>13</v>
      </c>
      <c r="G265" s="4" t="s">
        <v>13</v>
      </c>
      <c r="H265" s="4" t="s">
        <v>12</v>
      </c>
      <c r="I265" s="4" t="s">
        <v>12</v>
      </c>
      <c r="J265" s="4" t="s">
        <v>13</v>
      </c>
      <c r="K265" s="4" t="s">
        <v>12</v>
      </c>
    </row>
    <row r="266">
      <c r="A266" s="2">
        <v>3599.0</v>
      </c>
      <c r="B266" s="2" t="s">
        <v>540</v>
      </c>
      <c r="C266" s="2" t="s">
        <v>541</v>
      </c>
      <c r="D266" s="2" t="str">
        <f>IFERROR(__xludf.DUMMYFUNCTION("DETECTLANGUAGE(C266)"),"tr")</f>
        <v>tr</v>
      </c>
      <c r="E266" s="3" t="s">
        <v>14</v>
      </c>
      <c r="F266" s="4" t="s">
        <v>12</v>
      </c>
      <c r="G266" s="4" t="s">
        <v>14</v>
      </c>
      <c r="H266" s="4" t="s">
        <v>12</v>
      </c>
      <c r="I266" s="4" t="s">
        <v>12</v>
      </c>
      <c r="J266" s="4" t="s">
        <v>12</v>
      </c>
      <c r="K266" s="4" t="s">
        <v>12</v>
      </c>
    </row>
    <row r="267">
      <c r="A267" s="2">
        <v>5898.0</v>
      </c>
      <c r="B267" s="2" t="s">
        <v>542</v>
      </c>
      <c r="C267" s="2" t="s">
        <v>543</v>
      </c>
      <c r="D267" s="2" t="str">
        <f>IFERROR(__xludf.DUMMYFUNCTION("DETECTLANGUAGE(C267)"),"pt")</f>
        <v>pt</v>
      </c>
      <c r="E267" s="3" t="s">
        <v>14</v>
      </c>
      <c r="F267" s="4" t="s">
        <v>12</v>
      </c>
      <c r="G267" s="4" t="s">
        <v>14</v>
      </c>
      <c r="H267" s="4" t="s">
        <v>12</v>
      </c>
      <c r="I267" s="4" t="s">
        <v>12</v>
      </c>
      <c r="J267" s="4" t="s">
        <v>12</v>
      </c>
      <c r="K267" s="4" t="s">
        <v>12</v>
      </c>
    </row>
    <row r="268">
      <c r="A268" s="2">
        <v>6912.0</v>
      </c>
      <c r="B268" s="2" t="s">
        <v>544</v>
      </c>
      <c r="C268" s="2" t="s">
        <v>545</v>
      </c>
      <c r="D268" s="2" t="str">
        <f>IFERROR(__xludf.DUMMYFUNCTION("DETECTLANGUAGE(C268)"),"en")</f>
        <v>en</v>
      </c>
      <c r="E268" s="3" t="s">
        <v>12</v>
      </c>
      <c r="F268" s="4" t="s">
        <v>12</v>
      </c>
      <c r="G268" s="4" t="s">
        <v>12</v>
      </c>
      <c r="H268" s="4" t="s">
        <v>12</v>
      </c>
      <c r="I268" s="4" t="s">
        <v>12</v>
      </c>
      <c r="J268" s="4" t="s">
        <v>12</v>
      </c>
      <c r="K268" s="4" t="s">
        <v>12</v>
      </c>
    </row>
    <row r="269">
      <c r="A269" s="2">
        <v>3916.0</v>
      </c>
      <c r="B269" s="2" t="s">
        <v>546</v>
      </c>
      <c r="C269" s="2" t="s">
        <v>547</v>
      </c>
      <c r="D269" s="2" t="str">
        <f>IFERROR(__xludf.DUMMYFUNCTION("DETECTLANGUAGE(C269)"),"pt")</f>
        <v>pt</v>
      </c>
      <c r="E269" s="3" t="s">
        <v>14</v>
      </c>
      <c r="F269" s="4" t="s">
        <v>12</v>
      </c>
      <c r="G269" s="4" t="s">
        <v>14</v>
      </c>
      <c r="H269" s="4" t="s">
        <v>12</v>
      </c>
      <c r="I269" s="4" t="s">
        <v>12</v>
      </c>
      <c r="J269" s="4" t="s">
        <v>14</v>
      </c>
      <c r="K269" s="4" t="s">
        <v>12</v>
      </c>
    </row>
    <row r="270">
      <c r="A270" s="2">
        <v>6747.0</v>
      </c>
      <c r="B270" s="2" t="s">
        <v>548</v>
      </c>
      <c r="C270" s="2" t="s">
        <v>549</v>
      </c>
      <c r="D270" s="2" t="str">
        <f>IFERROR(__xludf.DUMMYFUNCTION("DETECTLANGUAGE(C270)"),"en")</f>
        <v>en</v>
      </c>
      <c r="E270" s="3" t="s">
        <v>12</v>
      </c>
      <c r="F270" s="4" t="s">
        <v>12</v>
      </c>
      <c r="G270" s="4" t="s">
        <v>12</v>
      </c>
      <c r="H270" s="4" t="s">
        <v>12</v>
      </c>
      <c r="I270" s="4" t="s">
        <v>12</v>
      </c>
      <c r="J270" s="4" t="s">
        <v>12</v>
      </c>
      <c r="K270" s="4" t="s">
        <v>12</v>
      </c>
    </row>
    <row r="271">
      <c r="A271" s="2">
        <v>6655.0</v>
      </c>
      <c r="B271" s="2" t="s">
        <v>550</v>
      </c>
      <c r="C271" s="2" t="s">
        <v>551</v>
      </c>
      <c r="D271" s="2" t="str">
        <f>IFERROR(__xludf.DUMMYFUNCTION("DETECTLANGUAGE(C271)"),"en")</f>
        <v>en</v>
      </c>
      <c r="E271" s="3" t="s">
        <v>14</v>
      </c>
      <c r="F271" s="4" t="s">
        <v>14</v>
      </c>
      <c r="G271" s="4" t="s">
        <v>14</v>
      </c>
      <c r="H271" s="4" t="s">
        <v>14</v>
      </c>
      <c r="I271" s="4" t="s">
        <v>12</v>
      </c>
      <c r="J271" s="4" t="s">
        <v>14</v>
      </c>
      <c r="K271" s="4" t="s">
        <v>12</v>
      </c>
    </row>
    <row r="272">
      <c r="A272" s="2">
        <v>2768.0</v>
      </c>
      <c r="B272" s="2" t="s">
        <v>552</v>
      </c>
      <c r="C272" s="2" t="s">
        <v>553</v>
      </c>
      <c r="D272" s="2" t="str">
        <f>IFERROR(__xludf.DUMMYFUNCTION("DETECTLANGUAGE(C272)"),"en")</f>
        <v>en</v>
      </c>
      <c r="E272" s="3" t="s">
        <v>12</v>
      </c>
      <c r="F272" s="4" t="s">
        <v>12</v>
      </c>
      <c r="G272" s="4" t="s">
        <v>12</v>
      </c>
      <c r="H272" s="4" t="s">
        <v>12</v>
      </c>
      <c r="I272" s="4" t="s">
        <v>12</v>
      </c>
      <c r="J272" s="4" t="s">
        <v>12</v>
      </c>
      <c r="K272" s="4" t="s">
        <v>12</v>
      </c>
    </row>
    <row r="273">
      <c r="A273" s="2">
        <v>7128.0</v>
      </c>
      <c r="B273" s="2" t="s">
        <v>554</v>
      </c>
      <c r="C273" s="2" t="s">
        <v>555</v>
      </c>
      <c r="D273" s="2" t="str">
        <f>IFERROR(__xludf.DUMMYFUNCTION("DETECTLANGUAGE(C273)"),"de")</f>
        <v>de</v>
      </c>
      <c r="E273" s="3" t="s">
        <v>12</v>
      </c>
      <c r="F273" s="4" t="s">
        <v>12</v>
      </c>
      <c r="G273" s="4" t="s">
        <v>13</v>
      </c>
      <c r="H273" s="4" t="s">
        <v>12</v>
      </c>
      <c r="I273" s="4" t="s">
        <v>12</v>
      </c>
      <c r="J273" s="4" t="s">
        <v>12</v>
      </c>
      <c r="K273" s="4" t="s">
        <v>12</v>
      </c>
    </row>
    <row r="274">
      <c r="A274" s="2">
        <v>854.0</v>
      </c>
      <c r="B274" s="2" t="s">
        <v>556</v>
      </c>
      <c r="C274" s="2" t="s">
        <v>557</v>
      </c>
      <c r="D274" s="2" t="str">
        <f>IFERROR(__xludf.DUMMYFUNCTION("DETECTLANGUAGE(C274)"),"en")</f>
        <v>en</v>
      </c>
      <c r="E274" s="3" t="s">
        <v>14</v>
      </c>
      <c r="F274" s="4" t="s">
        <v>12</v>
      </c>
      <c r="G274" s="4" t="s">
        <v>13</v>
      </c>
      <c r="H274" s="4" t="s">
        <v>12</v>
      </c>
      <c r="I274" s="4" t="s">
        <v>12</v>
      </c>
      <c r="J274" s="4" t="s">
        <v>12</v>
      </c>
      <c r="K274" s="4" t="s">
        <v>12</v>
      </c>
    </row>
    <row r="275">
      <c r="A275" s="2">
        <v>2576.0</v>
      </c>
      <c r="B275" s="2" t="s">
        <v>558</v>
      </c>
      <c r="C275" s="2" t="s">
        <v>559</v>
      </c>
      <c r="D275" s="2" t="str">
        <f>IFERROR(__xludf.DUMMYFUNCTION("DETECTLANGUAGE(C275)"),"en")</f>
        <v>en</v>
      </c>
      <c r="E275" s="3" t="s">
        <v>14</v>
      </c>
      <c r="F275" s="4" t="s">
        <v>12</v>
      </c>
      <c r="G275" s="4" t="s">
        <v>13</v>
      </c>
      <c r="H275" s="4" t="s">
        <v>12</v>
      </c>
      <c r="I275" s="4" t="s">
        <v>12</v>
      </c>
      <c r="J275" s="4" t="s">
        <v>12</v>
      </c>
      <c r="K275" s="4" t="s">
        <v>12</v>
      </c>
    </row>
    <row r="276">
      <c r="A276" s="2">
        <v>4012.0</v>
      </c>
      <c r="B276" s="2" t="s">
        <v>560</v>
      </c>
      <c r="C276" s="2" t="s">
        <v>561</v>
      </c>
      <c r="D276" s="2" t="str">
        <f>IFERROR(__xludf.DUMMYFUNCTION("DETECTLANGUAGE(C276)"),"en")</f>
        <v>en</v>
      </c>
      <c r="E276" s="3" t="s">
        <v>13</v>
      </c>
      <c r="F276" s="4" t="s">
        <v>13</v>
      </c>
      <c r="G276" s="4" t="s">
        <v>13</v>
      </c>
      <c r="H276" s="4" t="s">
        <v>13</v>
      </c>
      <c r="I276" s="4" t="s">
        <v>12</v>
      </c>
      <c r="J276" s="4" t="s">
        <v>13</v>
      </c>
      <c r="K276" s="4" t="s">
        <v>12</v>
      </c>
    </row>
    <row r="277">
      <c r="A277" s="2">
        <v>5667.0</v>
      </c>
      <c r="B277" s="2" t="s">
        <v>562</v>
      </c>
      <c r="C277" s="2" t="s">
        <v>563</v>
      </c>
      <c r="D277" s="2" t="str">
        <f>IFERROR(__xludf.DUMMYFUNCTION("DETECTLANGUAGE(C277)"),"en")</f>
        <v>en</v>
      </c>
      <c r="E277" s="3" t="s">
        <v>12</v>
      </c>
      <c r="F277" s="4" t="s">
        <v>12</v>
      </c>
      <c r="G277" s="4" t="s">
        <v>12</v>
      </c>
      <c r="H277" s="4" t="s">
        <v>12</v>
      </c>
      <c r="I277" s="4" t="s">
        <v>12</v>
      </c>
      <c r="J277" s="4" t="s">
        <v>12</v>
      </c>
      <c r="K277" s="4" t="s">
        <v>12</v>
      </c>
    </row>
    <row r="278">
      <c r="A278" s="2">
        <v>6595.0</v>
      </c>
      <c r="B278" s="2" t="s">
        <v>564</v>
      </c>
      <c r="C278" s="2" t="s">
        <v>565</v>
      </c>
      <c r="D278" s="2" t="str">
        <f>IFERROR(__xludf.DUMMYFUNCTION("DETECTLANGUAGE(C278)"),"en")</f>
        <v>en</v>
      </c>
      <c r="E278" s="3" t="s">
        <v>12</v>
      </c>
      <c r="F278" s="4" t="s">
        <v>14</v>
      </c>
      <c r="G278" s="4" t="s">
        <v>14</v>
      </c>
      <c r="H278" s="4" t="s">
        <v>12</v>
      </c>
      <c r="I278" s="4" t="s">
        <v>12</v>
      </c>
      <c r="J278" s="4" t="s">
        <v>14</v>
      </c>
      <c r="K278" s="4" t="s">
        <v>12</v>
      </c>
    </row>
    <row r="279">
      <c r="A279" s="2">
        <v>5522.0</v>
      </c>
      <c r="B279" s="2" t="s">
        <v>566</v>
      </c>
      <c r="C279" s="2" t="s">
        <v>567</v>
      </c>
      <c r="D279" s="2" t="str">
        <f>IFERROR(__xludf.DUMMYFUNCTION("DETECTLANGUAGE(C279)"),"en")</f>
        <v>en</v>
      </c>
      <c r="E279" s="3" t="s">
        <v>12</v>
      </c>
      <c r="F279" s="4" t="s">
        <v>12</v>
      </c>
      <c r="G279" s="4" t="s">
        <v>12</v>
      </c>
      <c r="H279" s="4" t="s">
        <v>12</v>
      </c>
      <c r="I279" s="4" t="s">
        <v>12</v>
      </c>
      <c r="J279" s="4" t="s">
        <v>12</v>
      </c>
      <c r="K279" s="4" t="s">
        <v>12</v>
      </c>
    </row>
    <row r="280">
      <c r="A280" s="2">
        <v>2673.0</v>
      </c>
      <c r="B280" s="2" t="s">
        <v>568</v>
      </c>
      <c r="C280" s="2" t="s">
        <v>569</v>
      </c>
      <c r="D280" s="2" t="str">
        <f>IFERROR(__xludf.DUMMYFUNCTION("DETECTLANGUAGE(C280)"),"en")</f>
        <v>en</v>
      </c>
      <c r="E280" s="3" t="s">
        <v>13</v>
      </c>
      <c r="F280" s="4" t="s">
        <v>13</v>
      </c>
      <c r="G280" s="4" t="s">
        <v>13</v>
      </c>
      <c r="H280" s="4" t="s">
        <v>13</v>
      </c>
      <c r="I280" s="4" t="s">
        <v>12</v>
      </c>
      <c r="J280" s="4" t="s">
        <v>13</v>
      </c>
      <c r="K280" s="4" t="s">
        <v>12</v>
      </c>
    </row>
    <row r="281">
      <c r="A281" s="2">
        <v>1745.0</v>
      </c>
      <c r="B281" s="2" t="s">
        <v>570</v>
      </c>
      <c r="C281" s="2" t="s">
        <v>571</v>
      </c>
      <c r="D281" s="2" t="str">
        <f>IFERROR(__xludf.DUMMYFUNCTION("DETECTLANGUAGE(C281)"),"en")</f>
        <v>en</v>
      </c>
      <c r="E281" s="3" t="s">
        <v>12</v>
      </c>
      <c r="F281" s="4" t="s">
        <v>12</v>
      </c>
      <c r="G281" s="4" t="s">
        <v>12</v>
      </c>
      <c r="H281" s="4" t="s">
        <v>12</v>
      </c>
      <c r="I281" s="4" t="s">
        <v>12</v>
      </c>
      <c r="J281" s="4" t="s">
        <v>12</v>
      </c>
      <c r="K281" s="4" t="s">
        <v>12</v>
      </c>
    </row>
    <row r="282">
      <c r="A282" s="2">
        <v>8129.0</v>
      </c>
      <c r="B282" s="2" t="s">
        <v>572</v>
      </c>
      <c r="C282" s="2" t="s">
        <v>573</v>
      </c>
      <c r="D282" s="2" t="str">
        <f>IFERROR(__xludf.DUMMYFUNCTION("DETECTLANGUAGE(C282)"),"en")</f>
        <v>en</v>
      </c>
      <c r="E282" s="3" t="s">
        <v>14</v>
      </c>
      <c r="F282" s="4" t="s">
        <v>14</v>
      </c>
      <c r="G282" s="4" t="s">
        <v>14</v>
      </c>
      <c r="H282" s="4" t="s">
        <v>12</v>
      </c>
      <c r="I282" s="4" t="s">
        <v>12</v>
      </c>
      <c r="J282" s="4" t="s">
        <v>14</v>
      </c>
      <c r="K282" s="4" t="s">
        <v>12</v>
      </c>
    </row>
    <row r="283">
      <c r="A283" s="2">
        <v>2548.0</v>
      </c>
      <c r="B283" s="2" t="s">
        <v>574</v>
      </c>
      <c r="C283" s="2" t="s">
        <v>575</v>
      </c>
      <c r="D283" s="2" t="str">
        <f>IFERROR(__xludf.DUMMYFUNCTION("DETECTLANGUAGE(C283)"),"en")</f>
        <v>en</v>
      </c>
      <c r="E283" s="3" t="s">
        <v>12</v>
      </c>
      <c r="F283" s="4" t="s">
        <v>12</v>
      </c>
      <c r="G283" s="4" t="s">
        <v>13</v>
      </c>
      <c r="H283" s="4" t="s">
        <v>12</v>
      </c>
      <c r="I283" s="4" t="s">
        <v>12</v>
      </c>
      <c r="J283" s="4" t="s">
        <v>12</v>
      </c>
      <c r="K283" s="4" t="s">
        <v>12</v>
      </c>
    </row>
    <row r="284">
      <c r="A284" s="2">
        <v>5107.0</v>
      </c>
      <c r="B284" s="2" t="s">
        <v>576</v>
      </c>
      <c r="C284" s="2" t="s">
        <v>577</v>
      </c>
      <c r="D284" s="2" t="str">
        <f>IFERROR(__xludf.DUMMYFUNCTION("DETECTLANGUAGE(C284)"),"es")</f>
        <v>es</v>
      </c>
      <c r="E284" s="3" t="s">
        <v>12</v>
      </c>
      <c r="F284" s="4" t="s">
        <v>12</v>
      </c>
      <c r="G284" s="4" t="s">
        <v>14</v>
      </c>
      <c r="H284" s="4" t="s">
        <v>12</v>
      </c>
      <c r="I284" s="4" t="s">
        <v>12</v>
      </c>
      <c r="J284" s="4" t="s">
        <v>14</v>
      </c>
      <c r="K284" s="4" t="s">
        <v>12</v>
      </c>
    </row>
    <row r="285">
      <c r="A285" s="2">
        <v>4600.0</v>
      </c>
      <c r="B285" s="2" t="s">
        <v>578</v>
      </c>
      <c r="C285" s="2" t="s">
        <v>579</v>
      </c>
      <c r="D285" s="2" t="str">
        <f>IFERROR(__xludf.DUMMYFUNCTION("DETECTLANGUAGE(C285)"),"en")</f>
        <v>en</v>
      </c>
      <c r="E285" s="3" t="s">
        <v>12</v>
      </c>
      <c r="F285" s="4" t="s">
        <v>12</v>
      </c>
      <c r="G285" s="4" t="s">
        <v>13</v>
      </c>
      <c r="H285" s="4" t="s">
        <v>12</v>
      </c>
      <c r="I285" s="4" t="s">
        <v>12</v>
      </c>
      <c r="J285" s="4" t="s">
        <v>12</v>
      </c>
      <c r="K285" s="4" t="s">
        <v>12</v>
      </c>
    </row>
    <row r="286">
      <c r="A286" s="2">
        <v>3458.0</v>
      </c>
      <c r="B286" s="2" t="s">
        <v>580</v>
      </c>
      <c r="C286" s="2" t="s">
        <v>581</v>
      </c>
      <c r="D286" s="2" t="str">
        <f>IFERROR(__xludf.DUMMYFUNCTION("DETECTLANGUAGE(C286)"),"en")</f>
        <v>en</v>
      </c>
      <c r="E286" s="3" t="s">
        <v>12</v>
      </c>
      <c r="F286" s="4" t="s">
        <v>12</v>
      </c>
      <c r="G286" s="4" t="s">
        <v>12</v>
      </c>
      <c r="H286" s="4" t="s">
        <v>12</v>
      </c>
      <c r="I286" s="4" t="s">
        <v>12</v>
      </c>
      <c r="J286" s="4" t="s">
        <v>12</v>
      </c>
      <c r="K286" s="4" t="s">
        <v>12</v>
      </c>
    </row>
    <row r="287">
      <c r="A287" s="2">
        <v>1685.0</v>
      </c>
      <c r="B287" s="2" t="s">
        <v>582</v>
      </c>
      <c r="C287" s="2" t="s">
        <v>583</v>
      </c>
      <c r="D287" s="2" t="str">
        <f>IFERROR(__xludf.DUMMYFUNCTION("DETECTLANGUAGE(C287)"),"en")</f>
        <v>en</v>
      </c>
      <c r="E287" s="3" t="s">
        <v>14</v>
      </c>
      <c r="F287" s="4" t="s">
        <v>14</v>
      </c>
      <c r="G287" s="4" t="s">
        <v>14</v>
      </c>
      <c r="H287" s="4" t="s">
        <v>14</v>
      </c>
      <c r="I287" s="4" t="s">
        <v>12</v>
      </c>
      <c r="J287" s="4" t="s">
        <v>14</v>
      </c>
      <c r="K287" s="4" t="s">
        <v>12</v>
      </c>
    </row>
    <row r="288">
      <c r="A288" s="2">
        <v>7291.0</v>
      </c>
      <c r="B288" s="2" t="s">
        <v>584</v>
      </c>
      <c r="C288" s="2" t="s">
        <v>585</v>
      </c>
      <c r="D288" s="2" t="str">
        <f>IFERROR(__xludf.DUMMYFUNCTION("DETECTLANGUAGE(C288)"),"en")</f>
        <v>en</v>
      </c>
      <c r="E288" s="9" t="s">
        <v>13</v>
      </c>
      <c r="F288" s="4" t="s">
        <v>13</v>
      </c>
      <c r="G288" s="4" t="s">
        <v>13</v>
      </c>
      <c r="H288" s="4" t="s">
        <v>13</v>
      </c>
      <c r="I288" s="4" t="s">
        <v>12</v>
      </c>
      <c r="J288" s="4" t="s">
        <v>13</v>
      </c>
      <c r="K288" s="4" t="s">
        <v>12</v>
      </c>
    </row>
    <row r="289">
      <c r="A289" s="2">
        <v>228.0</v>
      </c>
      <c r="B289" s="2" t="s">
        <v>586</v>
      </c>
      <c r="C289" s="2" t="s">
        <v>587</v>
      </c>
      <c r="D289" s="2" t="str">
        <f>IFERROR(__xludf.DUMMYFUNCTION("DETECTLANGUAGE(C289)"),"en")</f>
        <v>en</v>
      </c>
      <c r="E289" s="9" t="s">
        <v>14</v>
      </c>
      <c r="F289" s="4" t="s">
        <v>14</v>
      </c>
      <c r="G289" s="4" t="s">
        <v>14</v>
      </c>
      <c r="H289" s="4" t="s">
        <v>14</v>
      </c>
      <c r="I289" s="4" t="s">
        <v>12</v>
      </c>
      <c r="J289" s="4" t="s">
        <v>14</v>
      </c>
      <c r="K289" s="4" t="s">
        <v>12</v>
      </c>
    </row>
    <row r="290">
      <c r="A290" s="2">
        <v>2068.0</v>
      </c>
      <c r="B290" s="2" t="s">
        <v>588</v>
      </c>
      <c r="C290" s="2" t="s">
        <v>589</v>
      </c>
      <c r="D290" s="2" t="str">
        <f>IFERROR(__xludf.DUMMYFUNCTION("DETECTLANGUAGE(C290)"),"fr")</f>
        <v>fr</v>
      </c>
      <c r="E290" s="9" t="s">
        <v>14</v>
      </c>
      <c r="F290" s="4" t="s">
        <v>14</v>
      </c>
      <c r="G290" s="4" t="s">
        <v>14</v>
      </c>
      <c r="H290" s="4" t="s">
        <v>12</v>
      </c>
      <c r="I290" s="4" t="s">
        <v>12</v>
      </c>
      <c r="J290" s="4" t="s">
        <v>14</v>
      </c>
      <c r="K290" s="4" t="s">
        <v>12</v>
      </c>
    </row>
    <row r="291">
      <c r="A291" s="2">
        <v>4267.0</v>
      </c>
      <c r="B291" s="2" t="s">
        <v>590</v>
      </c>
      <c r="C291" s="2" t="s">
        <v>591</v>
      </c>
      <c r="D291" s="2" t="str">
        <f>IFERROR(__xludf.DUMMYFUNCTION("DETECTLANGUAGE(C291)"),"en")</f>
        <v>en</v>
      </c>
      <c r="E291" s="9" t="s">
        <v>12</v>
      </c>
      <c r="F291" s="4" t="s">
        <v>12</v>
      </c>
      <c r="G291" s="4" t="s">
        <v>13</v>
      </c>
      <c r="H291" s="4" t="s">
        <v>12</v>
      </c>
      <c r="I291" s="4" t="s">
        <v>12</v>
      </c>
      <c r="J291" s="4" t="s">
        <v>12</v>
      </c>
      <c r="K291" s="4" t="s">
        <v>12</v>
      </c>
    </row>
    <row r="292">
      <c r="A292" s="2">
        <v>7460.0</v>
      </c>
      <c r="B292" s="2" t="s">
        <v>592</v>
      </c>
      <c r="C292" s="2" t="s">
        <v>593</v>
      </c>
      <c r="D292" s="2" t="str">
        <f>IFERROR(__xludf.DUMMYFUNCTION("DETECTLANGUAGE(C292)"),"es")</f>
        <v>es</v>
      </c>
      <c r="E292" s="9" t="s">
        <v>12</v>
      </c>
      <c r="F292" s="4" t="s">
        <v>14</v>
      </c>
      <c r="G292" s="4" t="s">
        <v>14</v>
      </c>
      <c r="H292" s="4" t="s">
        <v>14</v>
      </c>
      <c r="I292" s="4" t="s">
        <v>12</v>
      </c>
      <c r="J292" s="4" t="s">
        <v>14</v>
      </c>
      <c r="K292" s="4" t="s">
        <v>12</v>
      </c>
    </row>
    <row r="293">
      <c r="A293" s="2">
        <v>2605.0</v>
      </c>
      <c r="B293" s="2" t="s">
        <v>594</v>
      </c>
      <c r="C293" s="2" t="s">
        <v>595</v>
      </c>
      <c r="D293" s="2" t="str">
        <f>IFERROR(__xludf.DUMMYFUNCTION("DETECTLANGUAGE(C293)"),"und")</f>
        <v>und</v>
      </c>
      <c r="E293" s="9" t="s">
        <v>12</v>
      </c>
      <c r="F293" s="4" t="s">
        <v>12</v>
      </c>
      <c r="G293" s="4" t="s">
        <v>13</v>
      </c>
      <c r="H293" s="4" t="s">
        <v>12</v>
      </c>
      <c r="I293" s="4" t="s">
        <v>12</v>
      </c>
      <c r="J293" s="4" t="s">
        <v>12</v>
      </c>
      <c r="K293" s="4" t="s">
        <v>12</v>
      </c>
    </row>
    <row r="294">
      <c r="A294" s="2">
        <v>639.0</v>
      </c>
      <c r="B294" s="2" t="s">
        <v>596</v>
      </c>
      <c r="C294" s="2" t="s">
        <v>597</v>
      </c>
      <c r="D294" s="2" t="str">
        <f>IFERROR(__xludf.DUMMYFUNCTION("DETECTLANGUAGE(C294)"),"en")</f>
        <v>en</v>
      </c>
      <c r="E294" s="9" t="s">
        <v>12</v>
      </c>
      <c r="F294" s="4" t="s">
        <v>12</v>
      </c>
      <c r="G294" s="4" t="s">
        <v>12</v>
      </c>
      <c r="H294" s="4" t="s">
        <v>12</v>
      </c>
      <c r="I294" s="4" t="s">
        <v>12</v>
      </c>
      <c r="J294" s="4" t="s">
        <v>12</v>
      </c>
      <c r="K294" s="4" t="s">
        <v>12</v>
      </c>
    </row>
    <row r="295">
      <c r="A295" s="2">
        <v>1442.0</v>
      </c>
      <c r="B295" s="2" t="s">
        <v>598</v>
      </c>
      <c r="C295" s="2" t="s">
        <v>599</v>
      </c>
      <c r="D295" s="2" t="str">
        <f>IFERROR(__xludf.DUMMYFUNCTION("DETECTLANGUAGE(C295)"),"en")</f>
        <v>en</v>
      </c>
      <c r="E295" s="3" t="s">
        <v>12</v>
      </c>
      <c r="F295" s="4" t="s">
        <v>12</v>
      </c>
      <c r="G295" s="4" t="s">
        <v>13</v>
      </c>
      <c r="H295" s="4" t="s">
        <v>12</v>
      </c>
      <c r="I295" s="4" t="s">
        <v>12</v>
      </c>
      <c r="J295" s="4" t="s">
        <v>12</v>
      </c>
      <c r="K295" s="4" t="s">
        <v>12</v>
      </c>
    </row>
    <row r="296">
      <c r="A296" s="2">
        <v>751.0</v>
      </c>
      <c r="B296" s="2" t="s">
        <v>600</v>
      </c>
      <c r="C296" s="2" t="s">
        <v>601</v>
      </c>
      <c r="D296" s="2" t="str">
        <f>IFERROR(__xludf.DUMMYFUNCTION("DETECTLANGUAGE(C296)"),"en")</f>
        <v>en</v>
      </c>
      <c r="E296" s="9" t="s">
        <v>13</v>
      </c>
      <c r="F296" s="4" t="s">
        <v>13</v>
      </c>
      <c r="G296" s="4" t="s">
        <v>13</v>
      </c>
      <c r="H296" s="4" t="s">
        <v>12</v>
      </c>
      <c r="I296" s="4" t="s">
        <v>12</v>
      </c>
      <c r="J296" s="4" t="s">
        <v>13</v>
      </c>
      <c r="K296" s="4" t="s">
        <v>12</v>
      </c>
    </row>
    <row r="297">
      <c r="A297" s="2">
        <v>3681.0</v>
      </c>
      <c r="B297" s="2" t="s">
        <v>602</v>
      </c>
      <c r="C297" s="2" t="s">
        <v>603</v>
      </c>
      <c r="D297" s="2" t="str">
        <f>IFERROR(__xludf.DUMMYFUNCTION("DETECTLANGUAGE(C297)"),"es")</f>
        <v>es</v>
      </c>
      <c r="E297" s="3" t="s">
        <v>12</v>
      </c>
      <c r="F297" s="4" t="s">
        <v>12</v>
      </c>
      <c r="G297" s="4" t="s">
        <v>13</v>
      </c>
      <c r="H297" s="4" t="s">
        <v>12</v>
      </c>
      <c r="I297" s="4" t="s">
        <v>12</v>
      </c>
      <c r="J297" s="4" t="s">
        <v>12</v>
      </c>
      <c r="K297" s="4" t="s">
        <v>12</v>
      </c>
    </row>
    <row r="298">
      <c r="A298" s="2">
        <v>4876.0</v>
      </c>
      <c r="B298" s="2" t="s">
        <v>604</v>
      </c>
      <c r="C298" s="2" t="s">
        <v>605</v>
      </c>
      <c r="D298" s="2" t="str">
        <f>IFERROR(__xludf.DUMMYFUNCTION("DETECTLANGUAGE(C298)"),"en")</f>
        <v>en</v>
      </c>
      <c r="E298" s="3" t="s">
        <v>14</v>
      </c>
      <c r="F298" s="4" t="s">
        <v>14</v>
      </c>
      <c r="G298" s="4" t="s">
        <v>14</v>
      </c>
      <c r="H298" s="4" t="s">
        <v>12</v>
      </c>
      <c r="I298" s="4" t="s">
        <v>12</v>
      </c>
      <c r="J298" s="4" t="s">
        <v>14</v>
      </c>
      <c r="K298" s="4" t="s">
        <v>12</v>
      </c>
    </row>
    <row r="299">
      <c r="A299" s="2">
        <v>5513.0</v>
      </c>
      <c r="B299" s="2" t="s">
        <v>606</v>
      </c>
      <c r="C299" s="2" t="s">
        <v>607</v>
      </c>
      <c r="D299" s="2" t="str">
        <f>IFERROR(__xludf.DUMMYFUNCTION("DETECTLANGUAGE(C299)"),"en")</f>
        <v>en</v>
      </c>
      <c r="E299" s="9" t="s">
        <v>12</v>
      </c>
      <c r="F299" s="4" t="s">
        <v>12</v>
      </c>
      <c r="G299" s="4" t="s">
        <v>13</v>
      </c>
      <c r="H299" s="4" t="s">
        <v>12</v>
      </c>
      <c r="I299" s="4" t="s">
        <v>12</v>
      </c>
      <c r="J299" s="4" t="s">
        <v>13</v>
      </c>
      <c r="K299" s="4" t="s">
        <v>12</v>
      </c>
    </row>
    <row r="300">
      <c r="A300" s="2">
        <v>2017.0</v>
      </c>
      <c r="B300" s="2" t="s">
        <v>608</v>
      </c>
      <c r="C300" s="2" t="s">
        <v>609</v>
      </c>
      <c r="D300" s="2" t="str">
        <f>IFERROR(__xludf.DUMMYFUNCTION("DETECTLANGUAGE(C300)"),"en")</f>
        <v>en</v>
      </c>
      <c r="E300" s="3" t="s">
        <v>14</v>
      </c>
      <c r="F300" s="4" t="s">
        <v>12</v>
      </c>
      <c r="G300" s="4" t="s">
        <v>13</v>
      </c>
      <c r="H300" s="4" t="s">
        <v>12</v>
      </c>
      <c r="I300" s="4" t="s">
        <v>12</v>
      </c>
      <c r="J300" s="4" t="s">
        <v>13</v>
      </c>
      <c r="K300" s="4" t="s">
        <v>12</v>
      </c>
    </row>
    <row r="301">
      <c r="A301" s="2">
        <v>1524.0</v>
      </c>
      <c r="B301" s="2" t="s">
        <v>610</v>
      </c>
      <c r="C301" s="2" t="s">
        <v>611</v>
      </c>
      <c r="D301" s="2" t="str">
        <f>IFERROR(__xludf.DUMMYFUNCTION("DETECTLANGUAGE(C301)"),"es")</f>
        <v>es</v>
      </c>
      <c r="E301" s="9" t="s">
        <v>12</v>
      </c>
      <c r="F301" s="4" t="s">
        <v>14</v>
      </c>
      <c r="G301" s="4" t="s">
        <v>14</v>
      </c>
      <c r="H301" s="4" t="s">
        <v>12</v>
      </c>
      <c r="I301" s="4" t="s">
        <v>12</v>
      </c>
      <c r="J301" s="4" t="s">
        <v>14</v>
      </c>
      <c r="K301" s="4" t="s">
        <v>12</v>
      </c>
    </row>
    <row r="302">
      <c r="A302" s="2">
        <v>7074.0</v>
      </c>
      <c r="B302" s="2" t="s">
        <v>612</v>
      </c>
      <c r="C302" s="2" t="s">
        <v>613</v>
      </c>
      <c r="D302" s="2" t="str">
        <f>IFERROR(__xludf.DUMMYFUNCTION("DETECTLANGUAGE(C302)"),"en")</f>
        <v>en</v>
      </c>
      <c r="E302" s="10" t="s">
        <v>14</v>
      </c>
      <c r="F302" s="4" t="s">
        <v>14</v>
      </c>
      <c r="G302" s="4" t="s">
        <v>14</v>
      </c>
      <c r="H302" s="4" t="s">
        <v>12</v>
      </c>
      <c r="I302" s="4" t="s">
        <v>12</v>
      </c>
      <c r="J302" s="4" t="s">
        <v>14</v>
      </c>
      <c r="K302" s="4" t="s">
        <v>12</v>
      </c>
    </row>
    <row r="303">
      <c r="A303" s="2">
        <v>1180.0</v>
      </c>
      <c r="B303" s="2" t="s">
        <v>614</v>
      </c>
      <c r="C303" s="2" t="s">
        <v>615</v>
      </c>
      <c r="D303" s="2" t="str">
        <f>IFERROR(__xludf.DUMMYFUNCTION("DETECTLANGUAGE(C303)"),"en")</f>
        <v>en</v>
      </c>
      <c r="E303" s="3" t="s">
        <v>12</v>
      </c>
      <c r="F303" s="4" t="s">
        <v>12</v>
      </c>
      <c r="G303" s="4" t="s">
        <v>12</v>
      </c>
      <c r="H303" s="4" t="s">
        <v>12</v>
      </c>
      <c r="I303" s="4" t="s">
        <v>12</v>
      </c>
      <c r="J303" s="4" t="s">
        <v>12</v>
      </c>
      <c r="K303" s="4" t="s">
        <v>12</v>
      </c>
    </row>
    <row r="304">
      <c r="A304" s="2">
        <v>7356.0</v>
      </c>
      <c r="B304" s="2" t="s">
        <v>616</v>
      </c>
      <c r="C304" s="2" t="s">
        <v>617</v>
      </c>
      <c r="D304" s="2" t="str">
        <f>IFERROR(__xludf.DUMMYFUNCTION("DETECTLANGUAGE(C304)"),"en")</f>
        <v>en</v>
      </c>
      <c r="E304" s="3" t="s">
        <v>12</v>
      </c>
      <c r="F304" s="4" t="s">
        <v>14</v>
      </c>
      <c r="G304" s="4" t="s">
        <v>14</v>
      </c>
      <c r="H304" s="4" t="s">
        <v>12</v>
      </c>
      <c r="I304" s="4" t="s">
        <v>12</v>
      </c>
      <c r="J304" s="4" t="s">
        <v>14</v>
      </c>
      <c r="K304" s="4" t="s">
        <v>12</v>
      </c>
    </row>
    <row r="305">
      <c r="A305" s="2">
        <v>2363.0</v>
      </c>
      <c r="B305" s="2" t="s">
        <v>618</v>
      </c>
      <c r="C305" s="2" t="s">
        <v>619</v>
      </c>
      <c r="D305" s="2" t="str">
        <f>IFERROR(__xludf.DUMMYFUNCTION("DETECTLANGUAGE(C305)"),"en")</f>
        <v>en</v>
      </c>
      <c r="E305" s="3" t="s">
        <v>12</v>
      </c>
      <c r="F305" s="4" t="s">
        <v>12</v>
      </c>
      <c r="G305" s="4" t="s">
        <v>12</v>
      </c>
      <c r="H305" s="4" t="s">
        <v>12</v>
      </c>
      <c r="I305" s="4" t="s">
        <v>12</v>
      </c>
      <c r="J305" s="4" t="s">
        <v>12</v>
      </c>
      <c r="K305" s="4" t="s">
        <v>12</v>
      </c>
    </row>
    <row r="306">
      <c r="A306" s="2">
        <v>1579.0</v>
      </c>
      <c r="B306" s="2" t="s">
        <v>620</v>
      </c>
      <c r="C306" s="2" t="s">
        <v>621</v>
      </c>
      <c r="D306" s="2" t="str">
        <f>IFERROR(__xludf.DUMMYFUNCTION("DETECTLANGUAGE(C306)"),"fr")</f>
        <v>fr</v>
      </c>
      <c r="E306" s="3" t="s">
        <v>12</v>
      </c>
      <c r="F306" s="4" t="s">
        <v>12</v>
      </c>
      <c r="G306" s="4" t="s">
        <v>13</v>
      </c>
      <c r="H306" s="4" t="s">
        <v>12</v>
      </c>
      <c r="I306" s="4" t="s">
        <v>12</v>
      </c>
      <c r="J306" s="4" t="s">
        <v>12</v>
      </c>
      <c r="K306" s="4" t="s">
        <v>12</v>
      </c>
    </row>
    <row r="307">
      <c r="A307" s="2">
        <v>5792.0</v>
      </c>
      <c r="B307" s="2" t="s">
        <v>622</v>
      </c>
      <c r="C307" s="2" t="s">
        <v>623</v>
      </c>
      <c r="D307" s="2" t="str">
        <f>IFERROR(__xludf.DUMMYFUNCTION("DETECTLANGUAGE(C307)"),"en")</f>
        <v>en</v>
      </c>
      <c r="E307" s="3" t="s">
        <v>14</v>
      </c>
      <c r="F307" s="4" t="s">
        <v>12</v>
      </c>
      <c r="G307" s="4" t="s">
        <v>14</v>
      </c>
      <c r="H307" s="4" t="s">
        <v>12</v>
      </c>
      <c r="I307" s="4" t="s">
        <v>12</v>
      </c>
      <c r="J307" s="4" t="s">
        <v>12</v>
      </c>
      <c r="K307" s="4" t="s">
        <v>12</v>
      </c>
    </row>
    <row r="308">
      <c r="A308" s="2">
        <v>1143.0</v>
      </c>
      <c r="B308" s="2" t="s">
        <v>624</v>
      </c>
      <c r="C308" s="2" t="s">
        <v>625</v>
      </c>
      <c r="D308" s="2" t="str">
        <f>IFERROR(__xludf.DUMMYFUNCTION("DETECTLANGUAGE(C308)"),"id")</f>
        <v>id</v>
      </c>
      <c r="E308" s="3" t="s">
        <v>12</v>
      </c>
      <c r="F308" s="4" t="s">
        <v>12</v>
      </c>
      <c r="G308" s="4" t="s">
        <v>13</v>
      </c>
      <c r="H308" s="4" t="s">
        <v>12</v>
      </c>
      <c r="I308" s="4" t="s">
        <v>12</v>
      </c>
      <c r="J308" s="4" t="s">
        <v>12</v>
      </c>
      <c r="K308" s="4" t="s">
        <v>12</v>
      </c>
    </row>
    <row r="309">
      <c r="A309" s="2">
        <v>6515.0</v>
      </c>
      <c r="B309" s="2" t="s">
        <v>626</v>
      </c>
      <c r="C309" s="2" t="s">
        <v>627</v>
      </c>
      <c r="D309" s="2" t="str">
        <f>IFERROR(__xludf.DUMMYFUNCTION("DETECTLANGUAGE(C309)"),"en")</f>
        <v>en</v>
      </c>
      <c r="E309" s="3" t="s">
        <v>12</v>
      </c>
      <c r="F309" s="4" t="s">
        <v>12</v>
      </c>
      <c r="G309" s="4" t="s">
        <v>14</v>
      </c>
      <c r="H309" s="4" t="s">
        <v>12</v>
      </c>
      <c r="I309" s="4" t="s">
        <v>12</v>
      </c>
      <c r="J309" s="4" t="s">
        <v>13</v>
      </c>
      <c r="K309" s="4" t="s">
        <v>12</v>
      </c>
    </row>
    <row r="310">
      <c r="A310" s="2">
        <v>2159.0</v>
      </c>
      <c r="B310" s="2" t="s">
        <v>628</v>
      </c>
      <c r="C310" s="2" t="s">
        <v>629</v>
      </c>
      <c r="D310" s="2" t="str">
        <f>IFERROR(__xludf.DUMMYFUNCTION("DETECTLANGUAGE(C310)"),"en")</f>
        <v>en</v>
      </c>
      <c r="E310" s="3" t="s">
        <v>12</v>
      </c>
      <c r="F310" s="4" t="s">
        <v>12</v>
      </c>
      <c r="G310" s="4" t="s">
        <v>14</v>
      </c>
      <c r="H310" s="4" t="s">
        <v>12</v>
      </c>
      <c r="I310" s="4" t="s">
        <v>12</v>
      </c>
      <c r="J310" s="4" t="s">
        <v>13</v>
      </c>
      <c r="K310" s="4" t="s">
        <v>12</v>
      </c>
    </row>
    <row r="311">
      <c r="A311" s="2">
        <v>3635.0</v>
      </c>
      <c r="B311" s="2" t="s">
        <v>630</v>
      </c>
      <c r="C311" s="2" t="s">
        <v>631</v>
      </c>
      <c r="D311" s="2" t="str">
        <f>IFERROR(__xludf.DUMMYFUNCTION("DETECTLANGUAGE(C311)"),"en")</f>
        <v>en</v>
      </c>
      <c r="E311" s="3" t="s">
        <v>12</v>
      </c>
      <c r="F311" s="4" t="s">
        <v>14</v>
      </c>
      <c r="G311" s="4" t="s">
        <v>12</v>
      </c>
      <c r="H311" s="4" t="s">
        <v>12</v>
      </c>
      <c r="I311" s="4" t="s">
        <v>12</v>
      </c>
      <c r="J311" s="4" t="s">
        <v>13</v>
      </c>
      <c r="K311" s="4" t="s">
        <v>12</v>
      </c>
    </row>
    <row r="312">
      <c r="A312" s="2">
        <v>2149.0</v>
      </c>
      <c r="B312" s="2" t="s">
        <v>632</v>
      </c>
      <c r="C312" s="2" t="s">
        <v>633</v>
      </c>
      <c r="D312" s="2" t="str">
        <f>IFERROR(__xludf.DUMMYFUNCTION("DETECTLANGUAGE(C312)"),"es")</f>
        <v>es</v>
      </c>
      <c r="E312" s="3" t="s">
        <v>12</v>
      </c>
      <c r="F312" s="4" t="s">
        <v>14</v>
      </c>
      <c r="G312" s="4" t="s">
        <v>14</v>
      </c>
      <c r="H312" s="4" t="s">
        <v>14</v>
      </c>
      <c r="I312" s="4" t="s">
        <v>12</v>
      </c>
      <c r="J312" s="4" t="s">
        <v>14</v>
      </c>
      <c r="K312" s="4" t="s">
        <v>12</v>
      </c>
    </row>
    <row r="313">
      <c r="A313" s="2">
        <v>6427.0</v>
      </c>
      <c r="B313" s="2" t="s">
        <v>634</v>
      </c>
      <c r="C313" s="2" t="s">
        <v>635</v>
      </c>
      <c r="D313" s="2" t="str">
        <f>IFERROR(__xludf.DUMMYFUNCTION("DETECTLANGUAGE(C313)"),"en")</f>
        <v>en</v>
      </c>
      <c r="E313" s="3" t="s">
        <v>12</v>
      </c>
      <c r="F313" s="4" t="s">
        <v>14</v>
      </c>
      <c r="G313" s="4" t="s">
        <v>14</v>
      </c>
      <c r="H313" s="4" t="s">
        <v>14</v>
      </c>
      <c r="I313" s="4" t="s">
        <v>12</v>
      </c>
      <c r="J313" s="4" t="s">
        <v>14</v>
      </c>
      <c r="K313" s="4" t="s">
        <v>12</v>
      </c>
    </row>
    <row r="314">
      <c r="A314" s="2">
        <v>5045.0</v>
      </c>
      <c r="B314" s="2" t="s">
        <v>636</v>
      </c>
      <c r="C314" s="2" t="s">
        <v>637</v>
      </c>
      <c r="D314" s="2" t="str">
        <f>IFERROR(__xludf.DUMMYFUNCTION("DETECTLANGUAGE(C314)"),"en")</f>
        <v>en</v>
      </c>
      <c r="E314" s="3" t="s">
        <v>13</v>
      </c>
      <c r="F314" s="4" t="s">
        <v>13</v>
      </c>
      <c r="G314" s="4" t="s">
        <v>13</v>
      </c>
      <c r="H314" s="4" t="s">
        <v>13</v>
      </c>
      <c r="I314" s="4" t="s">
        <v>12</v>
      </c>
      <c r="J314" s="4" t="s">
        <v>13</v>
      </c>
      <c r="K314" s="4" t="s">
        <v>12</v>
      </c>
    </row>
    <row r="315">
      <c r="A315" s="2">
        <v>3781.0</v>
      </c>
      <c r="B315" s="2" t="s">
        <v>638</v>
      </c>
      <c r="C315" s="2" t="s">
        <v>639</v>
      </c>
      <c r="D315" s="2" t="str">
        <f>IFERROR(__xludf.DUMMYFUNCTION("DETECTLANGUAGE(C315)"),"en")</f>
        <v>en</v>
      </c>
      <c r="E315" s="3" t="s">
        <v>14</v>
      </c>
      <c r="F315" s="4" t="s">
        <v>12</v>
      </c>
      <c r="G315" s="4" t="s">
        <v>12</v>
      </c>
      <c r="H315" s="4" t="s">
        <v>12</v>
      </c>
      <c r="I315" s="4" t="s">
        <v>12</v>
      </c>
      <c r="J315" s="4" t="s">
        <v>12</v>
      </c>
      <c r="K315" s="4" t="s">
        <v>12</v>
      </c>
    </row>
    <row r="316">
      <c r="A316" s="2">
        <v>5047.0</v>
      </c>
      <c r="B316" s="2" t="s">
        <v>640</v>
      </c>
      <c r="C316" s="2" t="s">
        <v>641</v>
      </c>
      <c r="D316" s="2" t="str">
        <f>IFERROR(__xludf.DUMMYFUNCTION("DETECTLANGUAGE(C316)"),"en")</f>
        <v>en</v>
      </c>
      <c r="E316" s="3" t="s">
        <v>12</v>
      </c>
      <c r="F316" s="4" t="s">
        <v>12</v>
      </c>
      <c r="G316" s="4" t="s">
        <v>12</v>
      </c>
      <c r="H316" s="4" t="s">
        <v>12</v>
      </c>
      <c r="I316" s="4" t="s">
        <v>12</v>
      </c>
      <c r="J316" s="4" t="s">
        <v>12</v>
      </c>
      <c r="K316" s="4" t="s">
        <v>12</v>
      </c>
    </row>
    <row r="317">
      <c r="A317" s="2">
        <v>6211.0</v>
      </c>
      <c r="B317" s="2" t="s">
        <v>642</v>
      </c>
      <c r="C317" s="2" t="s">
        <v>643</v>
      </c>
      <c r="D317" s="2" t="str">
        <f>IFERROR(__xludf.DUMMYFUNCTION("DETECTLANGUAGE(C317)"),"en")</f>
        <v>en</v>
      </c>
      <c r="E317" s="3" t="s">
        <v>14</v>
      </c>
      <c r="F317" s="4" t="s">
        <v>14</v>
      </c>
      <c r="G317" s="4" t="s">
        <v>14</v>
      </c>
      <c r="H317" s="4" t="s">
        <v>14</v>
      </c>
      <c r="I317" s="4" t="s">
        <v>12</v>
      </c>
      <c r="J317" s="4" t="s">
        <v>14</v>
      </c>
      <c r="K317" s="4" t="s">
        <v>12</v>
      </c>
    </row>
    <row r="318">
      <c r="A318" s="2">
        <v>5085.0</v>
      </c>
      <c r="B318" s="2" t="s">
        <v>644</v>
      </c>
      <c r="C318" s="2" t="s">
        <v>645</v>
      </c>
      <c r="D318" s="2" t="str">
        <f>IFERROR(__xludf.DUMMYFUNCTION("DETECTLANGUAGE(C318)"),"es")</f>
        <v>es</v>
      </c>
      <c r="E318" s="3" t="s">
        <v>14</v>
      </c>
      <c r="F318" s="4" t="s">
        <v>12</v>
      </c>
      <c r="G318" s="4" t="s">
        <v>13</v>
      </c>
      <c r="H318" s="4" t="s">
        <v>12</v>
      </c>
      <c r="I318" s="4" t="s">
        <v>12</v>
      </c>
      <c r="J318" s="4" t="s">
        <v>12</v>
      </c>
      <c r="K318" s="4" t="s">
        <v>12</v>
      </c>
    </row>
    <row r="319">
      <c r="A319" s="2">
        <v>1460.0</v>
      </c>
      <c r="B319" s="2" t="s">
        <v>646</v>
      </c>
      <c r="C319" s="2" t="s">
        <v>647</v>
      </c>
      <c r="D319" s="2" t="str">
        <f>IFERROR(__xludf.DUMMYFUNCTION("DETECTLANGUAGE(C319)"),"en")</f>
        <v>en</v>
      </c>
      <c r="E319" s="3" t="s">
        <v>14</v>
      </c>
      <c r="F319" s="4" t="s">
        <v>12</v>
      </c>
      <c r="G319" s="4" t="s">
        <v>14</v>
      </c>
      <c r="H319" s="4" t="s">
        <v>12</v>
      </c>
      <c r="I319" s="4" t="s">
        <v>12</v>
      </c>
      <c r="J319" s="4" t="s">
        <v>14</v>
      </c>
      <c r="K319" s="4" t="s">
        <v>12</v>
      </c>
    </row>
    <row r="320">
      <c r="A320" s="2">
        <v>7083.0</v>
      </c>
      <c r="B320" s="2" t="s">
        <v>648</v>
      </c>
      <c r="C320" s="2" t="s">
        <v>649</v>
      </c>
      <c r="D320" s="2" t="str">
        <f>IFERROR(__xludf.DUMMYFUNCTION("DETECTLANGUAGE(C320)"),"en")</f>
        <v>en</v>
      </c>
      <c r="E320" s="3" t="s">
        <v>12</v>
      </c>
      <c r="F320" s="4" t="s">
        <v>12</v>
      </c>
      <c r="G320" s="4" t="s">
        <v>13</v>
      </c>
      <c r="H320" s="4" t="s">
        <v>12</v>
      </c>
      <c r="I320" s="4" t="s">
        <v>12</v>
      </c>
      <c r="J320" s="4" t="s">
        <v>12</v>
      </c>
      <c r="K320" s="4" t="s">
        <v>12</v>
      </c>
    </row>
    <row r="321">
      <c r="A321" s="2">
        <v>4212.0</v>
      </c>
      <c r="B321" s="2" t="s">
        <v>650</v>
      </c>
      <c r="C321" s="2" t="s">
        <v>651</v>
      </c>
      <c r="D321" s="2" t="str">
        <f>IFERROR(__xludf.DUMMYFUNCTION("DETECTLANGUAGE(C321)"),"en")</f>
        <v>en</v>
      </c>
      <c r="E321" s="3" t="s">
        <v>14</v>
      </c>
      <c r="F321" s="4" t="s">
        <v>14</v>
      </c>
      <c r="G321" s="4" t="s">
        <v>14</v>
      </c>
      <c r="H321" s="4" t="s">
        <v>12</v>
      </c>
      <c r="I321" s="4" t="s">
        <v>12</v>
      </c>
      <c r="J321" s="4" t="s">
        <v>14</v>
      </c>
      <c r="K321" s="4" t="s">
        <v>12</v>
      </c>
    </row>
    <row r="322">
      <c r="A322" s="2">
        <v>4115.0</v>
      </c>
      <c r="B322" s="2" t="s">
        <v>652</v>
      </c>
      <c r="C322" s="2" t="s">
        <v>653</v>
      </c>
      <c r="D322" s="2" t="str">
        <f>IFERROR(__xludf.DUMMYFUNCTION("DETECTLANGUAGE(C322)"),"en")</f>
        <v>en</v>
      </c>
      <c r="E322" s="3" t="s">
        <v>12</v>
      </c>
      <c r="F322" s="4" t="s">
        <v>12</v>
      </c>
      <c r="G322" s="4" t="s">
        <v>13</v>
      </c>
      <c r="H322" s="4" t="s">
        <v>12</v>
      </c>
      <c r="I322" s="4" t="s">
        <v>12</v>
      </c>
      <c r="J322" s="4" t="s">
        <v>13</v>
      </c>
      <c r="K322" s="4" t="s">
        <v>12</v>
      </c>
    </row>
    <row r="323">
      <c r="A323" s="2">
        <v>1417.0</v>
      </c>
      <c r="B323" s="2" t="s">
        <v>654</v>
      </c>
      <c r="C323" s="2" t="s">
        <v>655</v>
      </c>
      <c r="D323" s="2" t="str">
        <f>IFERROR(__xludf.DUMMYFUNCTION("DETECTLANGUAGE(C323)"),"en")</f>
        <v>en</v>
      </c>
      <c r="E323" s="3" t="s">
        <v>12</v>
      </c>
      <c r="F323" s="4" t="s">
        <v>12</v>
      </c>
      <c r="G323" s="4" t="s">
        <v>14</v>
      </c>
      <c r="H323" s="4" t="s">
        <v>12</v>
      </c>
      <c r="I323" s="4" t="s">
        <v>12</v>
      </c>
      <c r="J323" s="4" t="s">
        <v>12</v>
      </c>
      <c r="K323" s="4" t="s">
        <v>12</v>
      </c>
    </row>
    <row r="324">
      <c r="A324" s="2">
        <v>169.0</v>
      </c>
      <c r="B324" s="2" t="s">
        <v>656</v>
      </c>
      <c r="C324" s="2" t="s">
        <v>657</v>
      </c>
      <c r="D324" s="2" t="str">
        <f>IFERROR(__xludf.DUMMYFUNCTION("DETECTLANGUAGE(C324)"),"en")</f>
        <v>en</v>
      </c>
      <c r="E324" s="3" t="s">
        <v>14</v>
      </c>
      <c r="F324" s="4" t="s">
        <v>14</v>
      </c>
      <c r="G324" s="4" t="s">
        <v>14</v>
      </c>
      <c r="H324" s="4" t="s">
        <v>12</v>
      </c>
      <c r="I324" s="4" t="s">
        <v>12</v>
      </c>
      <c r="J324" s="4" t="s">
        <v>14</v>
      </c>
      <c r="K324" s="4" t="s">
        <v>12</v>
      </c>
    </row>
    <row r="325">
      <c r="A325" s="2">
        <v>6002.0</v>
      </c>
      <c r="B325" s="2" t="s">
        <v>658</v>
      </c>
      <c r="C325" s="2" t="s">
        <v>659</v>
      </c>
      <c r="D325" s="2" t="str">
        <f>IFERROR(__xludf.DUMMYFUNCTION("DETECTLANGUAGE(C325)"),"en")</f>
        <v>en</v>
      </c>
      <c r="E325" s="3" t="s">
        <v>14</v>
      </c>
      <c r="F325" s="4" t="s">
        <v>14</v>
      </c>
      <c r="G325" s="4" t="s">
        <v>14</v>
      </c>
      <c r="H325" s="4" t="s">
        <v>14</v>
      </c>
      <c r="I325" s="4" t="s">
        <v>12</v>
      </c>
      <c r="J325" s="4" t="s">
        <v>14</v>
      </c>
      <c r="K325" s="4" t="s">
        <v>12</v>
      </c>
    </row>
    <row r="326">
      <c r="A326" s="2">
        <v>1819.0</v>
      </c>
      <c r="B326" s="2" t="s">
        <v>660</v>
      </c>
      <c r="C326" s="2" t="s">
        <v>661</v>
      </c>
      <c r="D326" s="2" t="str">
        <f>IFERROR(__xludf.DUMMYFUNCTION("DETECTLANGUAGE(C326)"),"es")</f>
        <v>es</v>
      </c>
      <c r="E326" s="3" t="s">
        <v>12</v>
      </c>
      <c r="F326" s="4" t="s">
        <v>12</v>
      </c>
      <c r="G326" s="4" t="s">
        <v>12</v>
      </c>
      <c r="H326" s="4" t="s">
        <v>12</v>
      </c>
      <c r="I326" s="4" t="s">
        <v>12</v>
      </c>
      <c r="J326" s="4" t="s">
        <v>12</v>
      </c>
      <c r="K326" s="4" t="s">
        <v>12</v>
      </c>
    </row>
    <row r="327">
      <c r="A327" s="2">
        <v>7274.0</v>
      </c>
      <c r="B327" s="2" t="s">
        <v>662</v>
      </c>
      <c r="C327" s="2" t="s">
        <v>663</v>
      </c>
      <c r="D327" s="2" t="str">
        <f>IFERROR(__xludf.DUMMYFUNCTION("DETECTLANGUAGE(C327)"),"en")</f>
        <v>en</v>
      </c>
      <c r="E327" s="3" t="s">
        <v>14</v>
      </c>
      <c r="F327" s="4" t="s">
        <v>12</v>
      </c>
      <c r="G327" s="4" t="s">
        <v>13</v>
      </c>
      <c r="H327" s="4" t="s">
        <v>12</v>
      </c>
      <c r="I327" s="4" t="s">
        <v>12</v>
      </c>
      <c r="J327" s="4" t="s">
        <v>12</v>
      </c>
      <c r="K327" s="4" t="s">
        <v>12</v>
      </c>
    </row>
    <row r="328">
      <c r="A328" s="2">
        <v>4029.0</v>
      </c>
      <c r="B328" s="2" t="s">
        <v>664</v>
      </c>
      <c r="C328" s="2" t="s">
        <v>665</v>
      </c>
      <c r="D328" s="2" t="str">
        <f>IFERROR(__xludf.DUMMYFUNCTION("DETECTLANGUAGE(C328)"),"en")</f>
        <v>en</v>
      </c>
      <c r="E328" s="3" t="s">
        <v>14</v>
      </c>
      <c r="F328" s="4" t="s">
        <v>14</v>
      </c>
      <c r="G328" s="4" t="s">
        <v>14</v>
      </c>
      <c r="H328" s="4" t="s">
        <v>14</v>
      </c>
      <c r="I328" s="4" t="s">
        <v>12</v>
      </c>
      <c r="J328" s="4" t="s">
        <v>14</v>
      </c>
      <c r="K328" s="4" t="s">
        <v>12</v>
      </c>
    </row>
    <row r="329">
      <c r="A329" s="2">
        <v>7624.0</v>
      </c>
      <c r="B329" s="2" t="s">
        <v>666</v>
      </c>
      <c r="C329" s="2" t="s">
        <v>667</v>
      </c>
      <c r="D329" s="2" t="str">
        <f>IFERROR(__xludf.DUMMYFUNCTION("DETECTLANGUAGE(C329)"),"es")</f>
        <v>es</v>
      </c>
      <c r="E329" s="3" t="s">
        <v>12</v>
      </c>
      <c r="F329" s="4" t="s">
        <v>12</v>
      </c>
      <c r="G329" s="4" t="s">
        <v>13</v>
      </c>
      <c r="H329" s="4" t="s">
        <v>12</v>
      </c>
      <c r="I329" s="4" t="s">
        <v>12</v>
      </c>
      <c r="J329" s="4" t="s">
        <v>12</v>
      </c>
      <c r="K329" s="4" t="s">
        <v>12</v>
      </c>
    </row>
    <row r="330">
      <c r="A330" s="2">
        <v>6547.0</v>
      </c>
      <c r="B330" s="2" t="s">
        <v>668</v>
      </c>
      <c r="C330" s="2" t="s">
        <v>669</v>
      </c>
      <c r="D330" s="2" t="str">
        <f>IFERROR(__xludf.DUMMYFUNCTION("DETECTLANGUAGE(C330)"),"en")</f>
        <v>en</v>
      </c>
      <c r="E330" s="3" t="s">
        <v>14</v>
      </c>
      <c r="F330" s="4" t="s">
        <v>14</v>
      </c>
      <c r="G330" s="4" t="s">
        <v>14</v>
      </c>
      <c r="H330" s="4" t="s">
        <v>14</v>
      </c>
      <c r="I330" s="4" t="s">
        <v>12</v>
      </c>
      <c r="J330" s="4" t="s">
        <v>14</v>
      </c>
      <c r="K330" s="4" t="s">
        <v>12</v>
      </c>
    </row>
    <row r="331">
      <c r="A331" s="2">
        <v>4601.0</v>
      </c>
      <c r="B331" s="2" t="s">
        <v>670</v>
      </c>
      <c r="C331" s="2" t="s">
        <v>671</v>
      </c>
      <c r="D331" s="2" t="str">
        <f>IFERROR(__xludf.DUMMYFUNCTION("DETECTLANGUAGE(C331)"),"es")</f>
        <v>es</v>
      </c>
      <c r="E331" s="3" t="s">
        <v>12</v>
      </c>
      <c r="F331" s="4" t="s">
        <v>12</v>
      </c>
      <c r="G331" s="4" t="s">
        <v>12</v>
      </c>
      <c r="H331" s="4" t="s">
        <v>12</v>
      </c>
      <c r="I331" s="4" t="s">
        <v>12</v>
      </c>
      <c r="J331" s="4" t="s">
        <v>12</v>
      </c>
      <c r="K331" s="4" t="s">
        <v>12</v>
      </c>
    </row>
    <row r="332">
      <c r="A332" s="2">
        <v>6645.0</v>
      </c>
      <c r="B332" s="2" t="s">
        <v>672</v>
      </c>
      <c r="C332" s="2" t="s">
        <v>673</v>
      </c>
      <c r="D332" s="2" t="str">
        <f>IFERROR(__xludf.DUMMYFUNCTION("DETECTLANGUAGE(C332)"),"en")</f>
        <v>en</v>
      </c>
      <c r="E332" s="3" t="s">
        <v>12</v>
      </c>
      <c r="F332" s="4" t="s">
        <v>12</v>
      </c>
      <c r="G332" s="4" t="s">
        <v>14</v>
      </c>
      <c r="H332" s="4" t="s">
        <v>13</v>
      </c>
      <c r="I332" s="4" t="s">
        <v>12</v>
      </c>
      <c r="J332" s="4" t="s">
        <v>13</v>
      </c>
      <c r="K332" s="4" t="s">
        <v>12</v>
      </c>
    </row>
    <row r="333">
      <c r="A333" s="2">
        <v>2868.0</v>
      </c>
      <c r="B333" s="2" t="s">
        <v>674</v>
      </c>
      <c r="C333" s="2" t="s">
        <v>675</v>
      </c>
      <c r="D333" s="2" t="str">
        <f>IFERROR(__xludf.DUMMYFUNCTION("DETECTLANGUAGE(C333)"),"es")</f>
        <v>es</v>
      </c>
      <c r="E333" s="3" t="s">
        <v>12</v>
      </c>
      <c r="F333" s="4" t="s">
        <v>14</v>
      </c>
      <c r="G333" s="4" t="s">
        <v>14</v>
      </c>
      <c r="H333" s="4" t="s">
        <v>12</v>
      </c>
      <c r="I333" s="4" t="s">
        <v>12</v>
      </c>
      <c r="J333" s="4" t="s">
        <v>14</v>
      </c>
      <c r="K333" s="4" t="s">
        <v>12</v>
      </c>
    </row>
    <row r="334">
      <c r="A334" s="2">
        <v>1971.0</v>
      </c>
      <c r="B334" s="2" t="s">
        <v>676</v>
      </c>
      <c r="C334" s="2" t="s">
        <v>677</v>
      </c>
      <c r="D334" s="2" t="str">
        <f>IFERROR(__xludf.DUMMYFUNCTION("DETECTLANGUAGE(C334)"),"de")</f>
        <v>de</v>
      </c>
      <c r="E334" s="3" t="s">
        <v>12</v>
      </c>
      <c r="F334" s="4" t="s">
        <v>12</v>
      </c>
      <c r="G334" s="4" t="s">
        <v>14</v>
      </c>
      <c r="H334" s="4" t="s">
        <v>12</v>
      </c>
      <c r="I334" s="4" t="s">
        <v>12</v>
      </c>
      <c r="J334" s="4" t="s">
        <v>12</v>
      </c>
      <c r="K334" s="4" t="s">
        <v>12</v>
      </c>
    </row>
    <row r="335">
      <c r="A335" s="2">
        <v>1818.0</v>
      </c>
      <c r="B335" s="2" t="s">
        <v>678</v>
      </c>
      <c r="C335" s="2" t="s">
        <v>679</v>
      </c>
      <c r="D335" s="2" t="str">
        <f>IFERROR(__xludf.DUMMYFUNCTION("DETECTLANGUAGE(C335)"),"en")</f>
        <v>en</v>
      </c>
      <c r="E335" s="3" t="s">
        <v>12</v>
      </c>
      <c r="F335" s="4" t="s">
        <v>14</v>
      </c>
      <c r="G335" s="4" t="s">
        <v>14</v>
      </c>
      <c r="H335" s="4" t="s">
        <v>12</v>
      </c>
      <c r="I335" s="4" t="s">
        <v>12</v>
      </c>
      <c r="J335" s="4" t="s">
        <v>14</v>
      </c>
      <c r="K335" s="4" t="s">
        <v>12</v>
      </c>
    </row>
    <row r="336">
      <c r="A336" s="2">
        <v>5268.0</v>
      </c>
      <c r="B336" s="2" t="s">
        <v>680</v>
      </c>
      <c r="C336" s="2" t="s">
        <v>681</v>
      </c>
      <c r="D336" s="2" t="str">
        <f>IFERROR(__xludf.DUMMYFUNCTION("DETECTLANGUAGE(C336)"),"hi")</f>
        <v>hi</v>
      </c>
      <c r="E336" s="3" t="s">
        <v>12</v>
      </c>
      <c r="F336" s="4" t="s">
        <v>12</v>
      </c>
      <c r="G336" s="4" t="s">
        <v>12</v>
      </c>
      <c r="H336" s="4" t="s">
        <v>12</v>
      </c>
      <c r="I336" s="4" t="s">
        <v>12</v>
      </c>
      <c r="J336" s="4" t="s">
        <v>12</v>
      </c>
      <c r="K336" s="4" t="s">
        <v>12</v>
      </c>
    </row>
    <row r="337">
      <c r="A337" s="2">
        <v>4973.0</v>
      </c>
      <c r="B337" s="2" t="s">
        <v>682</v>
      </c>
      <c r="C337" s="2" t="s">
        <v>683</v>
      </c>
      <c r="D337" s="2" t="str">
        <f>IFERROR(__xludf.DUMMYFUNCTION("DETECTLANGUAGE(C337)"),"en")</f>
        <v>en</v>
      </c>
      <c r="E337" s="3" t="s">
        <v>14</v>
      </c>
      <c r="F337" s="4" t="s">
        <v>14</v>
      </c>
      <c r="G337" s="4" t="s">
        <v>14</v>
      </c>
      <c r="H337" s="4" t="s">
        <v>14</v>
      </c>
      <c r="I337" s="4" t="s">
        <v>12</v>
      </c>
      <c r="J337" s="4" t="s">
        <v>14</v>
      </c>
      <c r="K337" s="4" t="s">
        <v>12</v>
      </c>
    </row>
    <row r="338">
      <c r="A338" s="2">
        <v>2715.0</v>
      </c>
      <c r="B338" s="2" t="s">
        <v>684</v>
      </c>
      <c r="C338" s="2" t="s">
        <v>685</v>
      </c>
      <c r="D338" s="2" t="str">
        <f>IFERROR(__xludf.DUMMYFUNCTION("DETECTLANGUAGE(C338)"),"en")</f>
        <v>en</v>
      </c>
      <c r="E338" s="3" t="s">
        <v>14</v>
      </c>
      <c r="F338" s="4" t="s">
        <v>12</v>
      </c>
      <c r="G338" s="4" t="s">
        <v>13</v>
      </c>
      <c r="H338" s="4" t="s">
        <v>12</v>
      </c>
      <c r="I338" s="4" t="s">
        <v>12</v>
      </c>
      <c r="J338" s="4" t="s">
        <v>12</v>
      </c>
      <c r="K338" s="4" t="s">
        <v>12</v>
      </c>
    </row>
    <row r="339">
      <c r="A339" s="2">
        <v>3375.0</v>
      </c>
      <c r="B339" s="2" t="s">
        <v>686</v>
      </c>
      <c r="C339" s="2" t="s">
        <v>687</v>
      </c>
      <c r="D339" s="2" t="str">
        <f>IFERROR(__xludf.DUMMYFUNCTION("DETECTLANGUAGE(C339)"),"es")</f>
        <v>es</v>
      </c>
      <c r="E339" s="3" t="s">
        <v>12</v>
      </c>
      <c r="F339" s="4" t="s">
        <v>12</v>
      </c>
      <c r="G339" s="4" t="s">
        <v>14</v>
      </c>
      <c r="H339" s="4" t="s">
        <v>12</v>
      </c>
      <c r="I339" s="4" t="s">
        <v>12</v>
      </c>
      <c r="J339" s="4" t="s">
        <v>14</v>
      </c>
      <c r="K339" s="4" t="s">
        <v>12</v>
      </c>
    </row>
    <row r="340">
      <c r="A340" s="2">
        <v>4199.0</v>
      </c>
      <c r="B340" s="2" t="s">
        <v>688</v>
      </c>
      <c r="C340" s="2" t="s">
        <v>689</v>
      </c>
      <c r="D340" s="2" t="str">
        <f>IFERROR(__xludf.DUMMYFUNCTION("DETECTLANGUAGE(C340)"),"en")</f>
        <v>en</v>
      </c>
      <c r="E340" s="3" t="s">
        <v>12</v>
      </c>
      <c r="F340" s="4" t="s">
        <v>12</v>
      </c>
      <c r="G340" s="4" t="s">
        <v>14</v>
      </c>
      <c r="H340" s="4" t="s">
        <v>12</v>
      </c>
      <c r="I340" s="4" t="s">
        <v>12</v>
      </c>
      <c r="J340" s="4" t="s">
        <v>14</v>
      </c>
      <c r="K340" s="4" t="s">
        <v>12</v>
      </c>
    </row>
    <row r="341">
      <c r="A341" s="2">
        <v>5078.0</v>
      </c>
      <c r="B341" s="2" t="s">
        <v>690</v>
      </c>
      <c r="C341" s="2" t="s">
        <v>691</v>
      </c>
      <c r="D341" s="2" t="str">
        <f>IFERROR(__xludf.DUMMYFUNCTION("DETECTLANGUAGE(C341)"),"en")</f>
        <v>en</v>
      </c>
      <c r="E341" s="8"/>
      <c r="F341" s="4" t="s">
        <v>13</v>
      </c>
      <c r="G341" s="4" t="s">
        <v>13</v>
      </c>
      <c r="H341" s="4" t="s">
        <v>13</v>
      </c>
      <c r="I341" s="4" t="s">
        <v>12</v>
      </c>
      <c r="J341" s="4" t="s">
        <v>13</v>
      </c>
      <c r="K341" s="4" t="s">
        <v>12</v>
      </c>
    </row>
    <row r="342">
      <c r="A342" s="2">
        <v>7087.0</v>
      </c>
      <c r="B342" s="2" t="s">
        <v>692</v>
      </c>
      <c r="C342" s="2" t="s">
        <v>693</v>
      </c>
      <c r="D342" s="2" t="str">
        <f>IFERROR(__xludf.DUMMYFUNCTION("DETECTLANGUAGE(C342)"),"en")</f>
        <v>en</v>
      </c>
      <c r="E342" s="3" t="s">
        <v>12</v>
      </c>
      <c r="F342" s="4" t="s">
        <v>12</v>
      </c>
      <c r="G342" s="4" t="s">
        <v>12</v>
      </c>
      <c r="H342" s="4" t="s">
        <v>12</v>
      </c>
      <c r="I342" s="4" t="s">
        <v>12</v>
      </c>
      <c r="J342" s="4" t="s">
        <v>12</v>
      </c>
      <c r="K342" s="4" t="s">
        <v>12</v>
      </c>
    </row>
    <row r="343">
      <c r="A343" s="2">
        <v>493.0</v>
      </c>
      <c r="B343" s="2" t="s">
        <v>694</v>
      </c>
      <c r="C343" s="2" t="s">
        <v>695</v>
      </c>
      <c r="D343" s="2" t="str">
        <f>IFERROR(__xludf.DUMMYFUNCTION("DETECTLANGUAGE(C343)"),"es")</f>
        <v>es</v>
      </c>
      <c r="E343" s="3" t="s">
        <v>12</v>
      </c>
      <c r="F343" s="4" t="s">
        <v>13</v>
      </c>
      <c r="G343" s="4" t="s">
        <v>14</v>
      </c>
      <c r="H343" s="4" t="s">
        <v>12</v>
      </c>
      <c r="I343" s="4" t="s">
        <v>12</v>
      </c>
      <c r="J343" s="4" t="s">
        <v>13</v>
      </c>
      <c r="K343" s="4" t="s">
        <v>12</v>
      </c>
    </row>
    <row r="344">
      <c r="A344" s="2">
        <v>5414.0</v>
      </c>
      <c r="B344" s="2" t="s">
        <v>696</v>
      </c>
      <c r="C344" s="2" t="s">
        <v>697</v>
      </c>
      <c r="D344" s="2" t="str">
        <f>IFERROR(__xludf.DUMMYFUNCTION("DETECTLANGUAGE(C344)"),"en")</f>
        <v>en</v>
      </c>
      <c r="E344" s="3" t="s">
        <v>12</v>
      </c>
      <c r="F344" s="4" t="s">
        <v>12</v>
      </c>
      <c r="G344" s="4" t="s">
        <v>12</v>
      </c>
      <c r="H344" s="4" t="s">
        <v>12</v>
      </c>
      <c r="I344" s="4" t="s">
        <v>12</v>
      </c>
      <c r="J344" s="4" t="s">
        <v>12</v>
      </c>
      <c r="K344" s="4" t="s">
        <v>12</v>
      </c>
    </row>
    <row r="345">
      <c r="A345" s="2">
        <v>3671.0</v>
      </c>
      <c r="B345" s="2" t="s">
        <v>698</v>
      </c>
      <c r="C345" s="2" t="s">
        <v>699</v>
      </c>
      <c r="D345" s="2" t="str">
        <f>IFERROR(__xludf.DUMMYFUNCTION("DETECTLANGUAGE(C345)"),"en")</f>
        <v>en</v>
      </c>
      <c r="E345" s="3" t="s">
        <v>13</v>
      </c>
      <c r="F345" s="4" t="s">
        <v>14</v>
      </c>
      <c r="G345" s="4" t="s">
        <v>14</v>
      </c>
      <c r="H345" s="4" t="s">
        <v>14</v>
      </c>
      <c r="I345" s="4" t="s">
        <v>12</v>
      </c>
      <c r="J345" s="4" t="s">
        <v>14</v>
      </c>
      <c r="K345" s="4" t="s">
        <v>12</v>
      </c>
    </row>
    <row r="346">
      <c r="A346" s="2">
        <v>7726.0</v>
      </c>
      <c r="B346" s="2" t="s">
        <v>700</v>
      </c>
      <c r="C346" s="2" t="s">
        <v>701</v>
      </c>
      <c r="D346" s="2" t="str">
        <f>IFERROR(__xludf.DUMMYFUNCTION("DETECTLANGUAGE(C346)"),"pt")</f>
        <v>pt</v>
      </c>
      <c r="E346" s="3" t="s">
        <v>12</v>
      </c>
      <c r="F346" s="4" t="s">
        <v>12</v>
      </c>
      <c r="G346" s="4" t="s">
        <v>14</v>
      </c>
      <c r="H346" s="4" t="s">
        <v>12</v>
      </c>
      <c r="I346" s="4" t="s">
        <v>12</v>
      </c>
      <c r="J346" s="4" t="s">
        <v>12</v>
      </c>
      <c r="K346" s="4" t="s">
        <v>12</v>
      </c>
    </row>
    <row r="347">
      <c r="A347" s="2">
        <v>1969.0</v>
      </c>
      <c r="B347" s="2" t="s">
        <v>702</v>
      </c>
      <c r="C347" s="2" t="s">
        <v>703</v>
      </c>
      <c r="D347" s="2" t="str">
        <f>IFERROR(__xludf.DUMMYFUNCTION("DETECTLANGUAGE(C347)"),"en")</f>
        <v>en</v>
      </c>
      <c r="E347" s="3" t="s">
        <v>13</v>
      </c>
      <c r="F347" s="4" t="s">
        <v>12</v>
      </c>
      <c r="G347" s="4" t="s">
        <v>13</v>
      </c>
      <c r="H347" s="4" t="s">
        <v>12</v>
      </c>
      <c r="I347" s="4" t="s">
        <v>12</v>
      </c>
      <c r="J347" s="4" t="s">
        <v>12</v>
      </c>
      <c r="K347" s="4" t="s">
        <v>12</v>
      </c>
    </row>
    <row r="348">
      <c r="A348" s="2">
        <v>7736.0</v>
      </c>
      <c r="B348" s="2" t="s">
        <v>704</v>
      </c>
      <c r="C348" s="2" t="s">
        <v>705</v>
      </c>
      <c r="D348" s="2" t="str">
        <f>IFERROR(__xludf.DUMMYFUNCTION("DETECTLANGUAGE(C348)"),"id")</f>
        <v>id</v>
      </c>
      <c r="E348" s="3" t="s">
        <v>12</v>
      </c>
      <c r="F348" s="4" t="s">
        <v>13</v>
      </c>
      <c r="G348" s="4" t="s">
        <v>13</v>
      </c>
      <c r="H348" s="4" t="s">
        <v>12</v>
      </c>
      <c r="I348" s="4" t="s">
        <v>12</v>
      </c>
      <c r="J348" s="4" t="s">
        <v>13</v>
      </c>
      <c r="K348" s="4" t="s">
        <v>12</v>
      </c>
    </row>
    <row r="349">
      <c r="A349" s="2">
        <v>6373.0</v>
      </c>
      <c r="B349" s="2" t="s">
        <v>706</v>
      </c>
      <c r="C349" s="2" t="s">
        <v>707</v>
      </c>
      <c r="D349" s="2" t="str">
        <f>IFERROR(__xludf.DUMMYFUNCTION("DETECTLANGUAGE(C349)"),"es")</f>
        <v>es</v>
      </c>
      <c r="E349" s="3" t="s">
        <v>12</v>
      </c>
      <c r="F349" s="4" t="s">
        <v>12</v>
      </c>
      <c r="G349" s="4" t="s">
        <v>13</v>
      </c>
      <c r="H349" s="4" t="s">
        <v>12</v>
      </c>
      <c r="I349" s="4" t="s">
        <v>12</v>
      </c>
      <c r="J349" s="4" t="s">
        <v>12</v>
      </c>
      <c r="K349" s="4" t="s">
        <v>12</v>
      </c>
    </row>
    <row r="350">
      <c r="A350" s="2">
        <v>3272.0</v>
      </c>
      <c r="B350" s="2" t="s">
        <v>708</v>
      </c>
      <c r="C350" s="2" t="s">
        <v>709</v>
      </c>
      <c r="D350" s="2" t="str">
        <f>IFERROR(__xludf.DUMMYFUNCTION("DETECTLANGUAGE(C350)"),"en")</f>
        <v>en</v>
      </c>
      <c r="E350" s="3" t="s">
        <v>13</v>
      </c>
      <c r="F350" s="4" t="s">
        <v>13</v>
      </c>
      <c r="G350" s="4" t="s">
        <v>13</v>
      </c>
      <c r="H350" s="4" t="s">
        <v>13</v>
      </c>
      <c r="I350" s="4" t="s">
        <v>12</v>
      </c>
      <c r="J350" s="4" t="s">
        <v>13</v>
      </c>
      <c r="K350" s="4" t="s">
        <v>12</v>
      </c>
    </row>
    <row r="351">
      <c r="A351" s="2">
        <v>3930.0</v>
      </c>
      <c r="B351" s="2" t="s">
        <v>710</v>
      </c>
      <c r="C351" s="2" t="s">
        <v>711</v>
      </c>
      <c r="D351" s="2" t="str">
        <f>IFERROR(__xludf.DUMMYFUNCTION("DETECTLANGUAGE(C351)"),"en")</f>
        <v>en</v>
      </c>
      <c r="E351" s="3" t="s">
        <v>13</v>
      </c>
      <c r="F351" s="4" t="s">
        <v>13</v>
      </c>
      <c r="G351" s="4" t="s">
        <v>13</v>
      </c>
      <c r="H351" s="4" t="s">
        <v>13</v>
      </c>
      <c r="I351" s="4" t="s">
        <v>12</v>
      </c>
      <c r="J351" s="4" t="s">
        <v>13</v>
      </c>
      <c r="K351" s="4" t="s">
        <v>12</v>
      </c>
    </row>
    <row r="352">
      <c r="A352" s="2">
        <v>3009.0</v>
      </c>
      <c r="B352" s="2" t="s">
        <v>712</v>
      </c>
      <c r="C352" s="2" t="s">
        <v>713</v>
      </c>
      <c r="D352" s="2" t="str">
        <f>IFERROR(__xludf.DUMMYFUNCTION("DETECTLANGUAGE(C352)"),"en")</f>
        <v>en</v>
      </c>
      <c r="E352" s="3" t="s">
        <v>13</v>
      </c>
      <c r="F352" s="4" t="s">
        <v>12</v>
      </c>
      <c r="G352" s="4" t="s">
        <v>12</v>
      </c>
      <c r="H352" s="4" t="s">
        <v>12</v>
      </c>
      <c r="I352" s="4" t="s">
        <v>12</v>
      </c>
      <c r="J352" s="4" t="s">
        <v>12</v>
      </c>
      <c r="K352" s="4" t="s">
        <v>12</v>
      </c>
    </row>
    <row r="353">
      <c r="A353" s="2">
        <v>6509.0</v>
      </c>
      <c r="B353" s="2" t="s">
        <v>714</v>
      </c>
      <c r="C353" s="2" t="s">
        <v>715</v>
      </c>
      <c r="D353" s="2" t="str">
        <f>IFERROR(__xludf.DUMMYFUNCTION("DETECTLANGUAGE(C353)"),"en")</f>
        <v>en</v>
      </c>
      <c r="E353" s="3" t="s">
        <v>12</v>
      </c>
      <c r="F353" s="4" t="s">
        <v>12</v>
      </c>
      <c r="G353" s="4" t="s">
        <v>12</v>
      </c>
      <c r="H353" s="4" t="s">
        <v>12</v>
      </c>
      <c r="I353" s="4" t="s">
        <v>12</v>
      </c>
      <c r="J353" s="4" t="s">
        <v>12</v>
      </c>
      <c r="K353" s="4" t="s">
        <v>12</v>
      </c>
    </row>
    <row r="354">
      <c r="A354" s="2">
        <v>2027.0</v>
      </c>
      <c r="B354" s="2" t="s">
        <v>716</v>
      </c>
      <c r="C354" s="2" t="s">
        <v>717</v>
      </c>
      <c r="D354" s="2" t="str">
        <f>IFERROR(__xludf.DUMMYFUNCTION("DETECTLANGUAGE(C354)"),"en")</f>
        <v>en</v>
      </c>
      <c r="E354" s="3" t="s">
        <v>13</v>
      </c>
      <c r="F354" s="4" t="s">
        <v>14</v>
      </c>
      <c r="G354" s="4" t="s">
        <v>14</v>
      </c>
      <c r="H354" s="4" t="s">
        <v>12</v>
      </c>
      <c r="I354" s="4" t="s">
        <v>12</v>
      </c>
      <c r="J354" s="4" t="s">
        <v>14</v>
      </c>
      <c r="K354" s="4" t="s">
        <v>12</v>
      </c>
    </row>
    <row r="355">
      <c r="A355" s="2">
        <v>4027.0</v>
      </c>
      <c r="B355" s="2" t="s">
        <v>718</v>
      </c>
      <c r="C355" s="2" t="s">
        <v>719</v>
      </c>
      <c r="D355" s="2" t="str">
        <f>IFERROR(__xludf.DUMMYFUNCTION("DETECTLANGUAGE(C355)"),"en")</f>
        <v>en</v>
      </c>
      <c r="E355" s="3" t="s">
        <v>13</v>
      </c>
      <c r="F355" s="4" t="s">
        <v>13</v>
      </c>
      <c r="G355" s="4" t="s">
        <v>13</v>
      </c>
      <c r="H355" s="4" t="s">
        <v>13</v>
      </c>
      <c r="I355" s="4" t="s">
        <v>12</v>
      </c>
      <c r="J355" s="4" t="s">
        <v>13</v>
      </c>
      <c r="K355" s="4" t="s">
        <v>12</v>
      </c>
    </row>
    <row r="356">
      <c r="A356" s="2">
        <v>641.0</v>
      </c>
      <c r="B356" s="2" t="s">
        <v>720</v>
      </c>
      <c r="C356" s="2" t="s">
        <v>721</v>
      </c>
      <c r="D356" s="2" t="str">
        <f>IFERROR(__xludf.DUMMYFUNCTION("DETECTLANGUAGE(C356)"),"en")</f>
        <v>en</v>
      </c>
      <c r="E356" s="3" t="s">
        <v>12</v>
      </c>
      <c r="F356" s="4" t="s">
        <v>12</v>
      </c>
      <c r="G356" s="4" t="s">
        <v>13</v>
      </c>
      <c r="H356" s="4" t="s">
        <v>12</v>
      </c>
      <c r="I356" s="4" t="s">
        <v>12</v>
      </c>
      <c r="J356" s="4" t="s">
        <v>12</v>
      </c>
      <c r="K356" s="4" t="s">
        <v>12</v>
      </c>
    </row>
    <row r="357">
      <c r="A357" s="2">
        <v>6656.0</v>
      </c>
      <c r="B357" s="2" t="s">
        <v>722</v>
      </c>
      <c r="C357" s="2" t="s">
        <v>723</v>
      </c>
      <c r="D357" s="2" t="str">
        <f>IFERROR(__xludf.DUMMYFUNCTION("DETECTLANGUAGE(C357)"),"en")</f>
        <v>en</v>
      </c>
      <c r="E357" s="3" t="s">
        <v>14</v>
      </c>
      <c r="F357" s="4" t="s">
        <v>13</v>
      </c>
      <c r="G357" s="4" t="s">
        <v>13</v>
      </c>
      <c r="H357" s="4" t="s">
        <v>13</v>
      </c>
      <c r="I357" s="4" t="s">
        <v>12</v>
      </c>
      <c r="J357" s="4" t="s">
        <v>13</v>
      </c>
      <c r="K357" s="4" t="s">
        <v>12</v>
      </c>
    </row>
    <row r="358">
      <c r="A358" s="2">
        <v>5084.0</v>
      </c>
      <c r="B358" s="2" t="s">
        <v>724</v>
      </c>
      <c r="C358" s="2" t="s">
        <v>725</v>
      </c>
      <c r="D358" s="2" t="str">
        <f>IFERROR(__xludf.DUMMYFUNCTION("DETECTLANGUAGE(C358)"),"en")</f>
        <v>en</v>
      </c>
      <c r="E358" s="3" t="s">
        <v>12</v>
      </c>
      <c r="F358" s="4" t="s">
        <v>12</v>
      </c>
      <c r="G358" s="4" t="s">
        <v>12</v>
      </c>
      <c r="H358" s="4" t="s">
        <v>12</v>
      </c>
      <c r="I358" s="4" t="s">
        <v>12</v>
      </c>
      <c r="J358" s="4" t="s">
        <v>12</v>
      </c>
      <c r="K358" s="4" t="s">
        <v>12</v>
      </c>
    </row>
    <row r="359">
      <c r="A359" s="2">
        <v>4724.0</v>
      </c>
      <c r="B359" s="2" t="s">
        <v>726</v>
      </c>
      <c r="C359" s="2" t="s">
        <v>727</v>
      </c>
      <c r="D359" s="2" t="str">
        <f>IFERROR(__xludf.DUMMYFUNCTION("DETECTLANGUAGE(C359)"),"en")</f>
        <v>en</v>
      </c>
      <c r="E359" s="3" t="s">
        <v>14</v>
      </c>
      <c r="F359" s="4" t="s">
        <v>14</v>
      </c>
      <c r="G359" s="4" t="s">
        <v>14</v>
      </c>
      <c r="H359" s="4" t="s">
        <v>14</v>
      </c>
      <c r="I359" s="4" t="s">
        <v>12</v>
      </c>
      <c r="J359" s="4" t="s">
        <v>14</v>
      </c>
      <c r="K359" s="4" t="s">
        <v>12</v>
      </c>
    </row>
    <row r="360">
      <c r="A360" s="2">
        <v>2499.0</v>
      </c>
      <c r="B360" s="2" t="s">
        <v>728</v>
      </c>
      <c r="C360" s="2" t="s">
        <v>729</v>
      </c>
      <c r="D360" s="2" t="str">
        <f>IFERROR(__xludf.DUMMYFUNCTION("DETECTLANGUAGE(C360)"),"en")</f>
        <v>en</v>
      </c>
      <c r="E360" s="3" t="s">
        <v>12</v>
      </c>
      <c r="F360" s="4" t="s">
        <v>14</v>
      </c>
      <c r="G360" s="4" t="s">
        <v>14</v>
      </c>
      <c r="H360" s="4" t="s">
        <v>12</v>
      </c>
      <c r="I360" s="4" t="s">
        <v>12</v>
      </c>
      <c r="J360" s="4" t="s">
        <v>14</v>
      </c>
      <c r="K360" s="4" t="s">
        <v>12</v>
      </c>
    </row>
    <row r="361">
      <c r="A361" s="2">
        <v>3392.0</v>
      </c>
      <c r="B361" s="2" t="s">
        <v>730</v>
      </c>
      <c r="C361" s="2" t="s">
        <v>731</v>
      </c>
      <c r="D361" s="2" t="str">
        <f>IFERROR(__xludf.DUMMYFUNCTION("DETECTLANGUAGE(C361)"),"en")</f>
        <v>en</v>
      </c>
      <c r="E361" s="3" t="s">
        <v>12</v>
      </c>
      <c r="F361" s="4" t="s">
        <v>14</v>
      </c>
      <c r="G361" s="4" t="s">
        <v>14</v>
      </c>
      <c r="H361" s="4" t="s">
        <v>12</v>
      </c>
      <c r="I361" s="4" t="s">
        <v>12</v>
      </c>
      <c r="J361" s="4" t="s">
        <v>13</v>
      </c>
      <c r="K361" s="4" t="s">
        <v>12</v>
      </c>
    </row>
    <row r="362">
      <c r="A362" s="2">
        <v>3575.0</v>
      </c>
      <c r="B362" s="2" t="s">
        <v>732</v>
      </c>
      <c r="C362" s="2" t="s">
        <v>733</v>
      </c>
      <c r="D362" s="2" t="str">
        <f>IFERROR(__xludf.DUMMYFUNCTION("DETECTLANGUAGE(C362)"),"en")</f>
        <v>en</v>
      </c>
      <c r="E362" s="3" t="s">
        <v>12</v>
      </c>
      <c r="F362" s="4" t="s">
        <v>12</v>
      </c>
      <c r="G362" s="4" t="s">
        <v>13</v>
      </c>
      <c r="H362" s="4" t="s">
        <v>12</v>
      </c>
      <c r="I362" s="4" t="s">
        <v>12</v>
      </c>
      <c r="J362" s="4" t="s">
        <v>12</v>
      </c>
      <c r="K362" s="4" t="s">
        <v>12</v>
      </c>
    </row>
    <row r="363">
      <c r="A363" s="2">
        <v>49.0</v>
      </c>
      <c r="B363" s="2" t="s">
        <v>734</v>
      </c>
      <c r="C363" s="2" t="s">
        <v>735</v>
      </c>
      <c r="D363" s="2" t="str">
        <f>IFERROR(__xludf.DUMMYFUNCTION("DETECTLANGUAGE(C363)"),"en")</f>
        <v>en</v>
      </c>
      <c r="E363" s="3" t="s">
        <v>12</v>
      </c>
      <c r="F363" s="4" t="s">
        <v>13</v>
      </c>
      <c r="G363" s="4" t="s">
        <v>13</v>
      </c>
      <c r="H363" s="4" t="s">
        <v>13</v>
      </c>
      <c r="I363" s="4" t="s">
        <v>12</v>
      </c>
      <c r="J363" s="4" t="s">
        <v>13</v>
      </c>
      <c r="K363" s="4" t="s">
        <v>12</v>
      </c>
    </row>
    <row r="364">
      <c r="A364" s="2">
        <v>7182.0</v>
      </c>
      <c r="B364" s="2" t="s">
        <v>736</v>
      </c>
      <c r="C364" s="2" t="s">
        <v>737</v>
      </c>
      <c r="D364" s="2" t="str">
        <f>IFERROR(__xludf.DUMMYFUNCTION("DETECTLANGUAGE(C364)"),"en")</f>
        <v>en</v>
      </c>
      <c r="E364" s="3" t="s">
        <v>12</v>
      </c>
      <c r="F364" s="4" t="s">
        <v>12</v>
      </c>
      <c r="G364" s="4" t="s">
        <v>14</v>
      </c>
      <c r="H364" s="4" t="s">
        <v>12</v>
      </c>
      <c r="I364" s="4" t="s">
        <v>12</v>
      </c>
      <c r="J364" s="4" t="s">
        <v>12</v>
      </c>
      <c r="K364" s="4" t="s">
        <v>12</v>
      </c>
    </row>
    <row r="365">
      <c r="A365" s="2">
        <v>6305.0</v>
      </c>
      <c r="B365" s="2" t="s">
        <v>738</v>
      </c>
      <c r="C365" s="2" t="s">
        <v>739</v>
      </c>
      <c r="D365" s="2" t="str">
        <f>IFERROR(__xludf.DUMMYFUNCTION("DETECTLANGUAGE(C365)"),"en")</f>
        <v>en</v>
      </c>
      <c r="E365" s="3" t="s">
        <v>12</v>
      </c>
      <c r="F365" s="4" t="s">
        <v>12</v>
      </c>
      <c r="G365" s="4" t="s">
        <v>13</v>
      </c>
      <c r="H365" s="4" t="s">
        <v>12</v>
      </c>
      <c r="I365" s="4" t="s">
        <v>12</v>
      </c>
      <c r="J365" s="4" t="s">
        <v>13</v>
      </c>
      <c r="K365" s="4" t="s">
        <v>12</v>
      </c>
    </row>
    <row r="366">
      <c r="A366" s="2">
        <v>2734.0</v>
      </c>
      <c r="B366" s="2" t="s">
        <v>740</v>
      </c>
      <c r="C366" s="2" t="s">
        <v>741</v>
      </c>
      <c r="D366" s="2" t="str">
        <f>IFERROR(__xludf.DUMMYFUNCTION("DETECTLANGUAGE(C366)"),"en")</f>
        <v>en</v>
      </c>
      <c r="E366" s="3" t="s">
        <v>14</v>
      </c>
      <c r="F366" s="4" t="s">
        <v>12</v>
      </c>
      <c r="G366" s="4" t="s">
        <v>14</v>
      </c>
      <c r="H366" s="4" t="s">
        <v>12</v>
      </c>
      <c r="I366" s="4" t="s">
        <v>12</v>
      </c>
      <c r="J366" s="4" t="s">
        <v>14</v>
      </c>
      <c r="K366" s="4" t="s">
        <v>12</v>
      </c>
    </row>
    <row r="367">
      <c r="A367" s="2">
        <v>2254.0</v>
      </c>
      <c r="B367" s="2" t="s">
        <v>742</v>
      </c>
      <c r="C367" s="2" t="s">
        <v>743</v>
      </c>
      <c r="D367" s="2" t="str">
        <f>IFERROR(__xludf.DUMMYFUNCTION("DETECTLANGUAGE(C367)"),"es")</f>
        <v>es</v>
      </c>
      <c r="E367" s="3" t="s">
        <v>12</v>
      </c>
      <c r="F367" s="4" t="s">
        <v>12</v>
      </c>
      <c r="G367" s="4" t="s">
        <v>13</v>
      </c>
      <c r="H367" s="4" t="s">
        <v>12</v>
      </c>
      <c r="I367" s="4" t="s">
        <v>12</v>
      </c>
      <c r="J367" s="4" t="s">
        <v>12</v>
      </c>
      <c r="K367" s="4" t="s">
        <v>12</v>
      </c>
    </row>
    <row r="368">
      <c r="A368" s="2">
        <v>175.0</v>
      </c>
      <c r="B368" s="2" t="s">
        <v>744</v>
      </c>
      <c r="C368" s="2" t="s">
        <v>745</v>
      </c>
      <c r="D368" s="2" t="str">
        <f>IFERROR(__xludf.DUMMYFUNCTION("DETECTLANGUAGE(C368)"),"it")</f>
        <v>it</v>
      </c>
      <c r="E368" s="3" t="s">
        <v>12</v>
      </c>
      <c r="F368" s="4" t="s">
        <v>14</v>
      </c>
      <c r="G368" s="4" t="s">
        <v>14</v>
      </c>
      <c r="H368" s="4" t="s">
        <v>12</v>
      </c>
      <c r="I368" s="4" t="s">
        <v>12</v>
      </c>
      <c r="J368" s="4" t="s">
        <v>14</v>
      </c>
      <c r="K368" s="4" t="s">
        <v>12</v>
      </c>
    </row>
    <row r="369">
      <c r="A369" s="2">
        <v>6685.0</v>
      </c>
      <c r="B369" s="2" t="s">
        <v>746</v>
      </c>
      <c r="C369" s="2" t="s">
        <v>747</v>
      </c>
      <c r="D369" s="2" t="str">
        <f>IFERROR(__xludf.DUMMYFUNCTION("DETECTLANGUAGE(C369)"),"en")</f>
        <v>en</v>
      </c>
      <c r="E369" s="3" t="s">
        <v>12</v>
      </c>
      <c r="F369" s="4" t="s">
        <v>12</v>
      </c>
      <c r="G369" s="4" t="s">
        <v>13</v>
      </c>
      <c r="H369" s="4" t="s">
        <v>12</v>
      </c>
      <c r="I369" s="4" t="s">
        <v>12</v>
      </c>
      <c r="J369" s="4" t="s">
        <v>12</v>
      </c>
      <c r="K369" s="4" t="s">
        <v>12</v>
      </c>
    </row>
    <row r="370">
      <c r="A370" s="2">
        <v>761.0</v>
      </c>
      <c r="B370" s="2" t="s">
        <v>748</v>
      </c>
      <c r="C370" s="2" t="s">
        <v>749</v>
      </c>
      <c r="D370" s="2" t="str">
        <f>IFERROR(__xludf.DUMMYFUNCTION("DETECTLANGUAGE(C370)"),"en")</f>
        <v>en</v>
      </c>
      <c r="E370" s="3" t="s">
        <v>14</v>
      </c>
      <c r="F370" s="4" t="s">
        <v>14</v>
      </c>
      <c r="G370" s="4" t="s">
        <v>14</v>
      </c>
      <c r="H370" s="4" t="s">
        <v>14</v>
      </c>
      <c r="I370" s="4" t="s">
        <v>12</v>
      </c>
      <c r="J370" s="4" t="s">
        <v>14</v>
      </c>
      <c r="K370" s="4" t="s">
        <v>12</v>
      </c>
    </row>
    <row r="371">
      <c r="A371" s="2">
        <v>6235.0</v>
      </c>
      <c r="B371" s="2" t="s">
        <v>750</v>
      </c>
      <c r="C371" s="2" t="s">
        <v>751</v>
      </c>
      <c r="D371" s="2" t="str">
        <f>IFERROR(__xludf.DUMMYFUNCTION("DETECTLANGUAGE(C371)"),"en")</f>
        <v>en</v>
      </c>
      <c r="E371" s="3" t="s">
        <v>13</v>
      </c>
      <c r="F371" s="4" t="s">
        <v>13</v>
      </c>
      <c r="G371" s="4" t="s">
        <v>13</v>
      </c>
      <c r="H371" s="4" t="s">
        <v>12</v>
      </c>
      <c r="I371" s="4" t="s">
        <v>12</v>
      </c>
      <c r="J371" s="4" t="s">
        <v>13</v>
      </c>
      <c r="K371" s="4" t="s">
        <v>12</v>
      </c>
    </row>
    <row r="372">
      <c r="A372" s="2">
        <v>2474.0</v>
      </c>
      <c r="B372" s="2" t="s">
        <v>752</v>
      </c>
      <c r="C372" s="2" t="s">
        <v>753</v>
      </c>
      <c r="D372" s="2" t="str">
        <f>IFERROR(__xludf.DUMMYFUNCTION("DETECTLANGUAGE(C372)"),"en")</f>
        <v>en</v>
      </c>
      <c r="E372" s="3" t="s">
        <v>12</v>
      </c>
      <c r="F372" s="4" t="s">
        <v>12</v>
      </c>
      <c r="G372" s="4" t="s">
        <v>14</v>
      </c>
      <c r="H372" s="4" t="s">
        <v>12</v>
      </c>
      <c r="I372" s="4" t="s">
        <v>12</v>
      </c>
      <c r="J372" s="4" t="s">
        <v>12</v>
      </c>
      <c r="K372" s="4" t="s">
        <v>12</v>
      </c>
    </row>
    <row r="373">
      <c r="A373" s="2">
        <v>3634.0</v>
      </c>
      <c r="B373" s="2" t="s">
        <v>754</v>
      </c>
      <c r="C373" s="2" t="s">
        <v>755</v>
      </c>
      <c r="D373" s="2" t="str">
        <f>IFERROR(__xludf.DUMMYFUNCTION("DETECTLANGUAGE(C373)"),"en")</f>
        <v>en</v>
      </c>
      <c r="E373" s="3" t="s">
        <v>13</v>
      </c>
      <c r="F373" s="4" t="s">
        <v>12</v>
      </c>
      <c r="G373" s="4" t="s">
        <v>13</v>
      </c>
      <c r="H373" s="4" t="s">
        <v>12</v>
      </c>
      <c r="I373" s="4" t="s">
        <v>12</v>
      </c>
      <c r="J373" s="4" t="s">
        <v>12</v>
      </c>
      <c r="K373" s="4" t="s">
        <v>12</v>
      </c>
    </row>
    <row r="374">
      <c r="A374" s="2">
        <v>7125.0</v>
      </c>
      <c r="B374" s="2" t="s">
        <v>756</v>
      </c>
      <c r="C374" s="2" t="s">
        <v>757</v>
      </c>
      <c r="D374" s="2" t="str">
        <f>IFERROR(__xludf.DUMMYFUNCTION("DETECTLANGUAGE(C374)"),"en")</f>
        <v>en</v>
      </c>
      <c r="E374" s="3" t="s">
        <v>13</v>
      </c>
      <c r="F374" s="4" t="s">
        <v>12</v>
      </c>
      <c r="G374" s="4" t="s">
        <v>13</v>
      </c>
      <c r="H374" s="4" t="s">
        <v>12</v>
      </c>
      <c r="I374" s="4" t="s">
        <v>12</v>
      </c>
      <c r="J374" s="4" t="s">
        <v>12</v>
      </c>
      <c r="K374" s="4" t="s">
        <v>12</v>
      </c>
    </row>
    <row r="375">
      <c r="A375" s="2">
        <v>4643.0</v>
      </c>
      <c r="B375" s="2" t="s">
        <v>758</v>
      </c>
      <c r="C375" s="2" t="s">
        <v>759</v>
      </c>
      <c r="D375" s="2" t="str">
        <f>IFERROR(__xludf.DUMMYFUNCTION("DETECTLANGUAGE(C375)"),"es")</f>
        <v>es</v>
      </c>
      <c r="E375" s="3" t="s">
        <v>12</v>
      </c>
      <c r="F375" s="4" t="s">
        <v>12</v>
      </c>
      <c r="G375" s="4" t="s">
        <v>12</v>
      </c>
      <c r="H375" s="4" t="s">
        <v>12</v>
      </c>
      <c r="I375" s="4" t="s">
        <v>12</v>
      </c>
      <c r="J375" s="4" t="s">
        <v>12</v>
      </c>
      <c r="K375" s="4" t="s">
        <v>12</v>
      </c>
    </row>
    <row r="376">
      <c r="A376" s="2">
        <v>2003.0</v>
      </c>
      <c r="B376" s="2" t="s">
        <v>760</v>
      </c>
      <c r="C376" s="2" t="s">
        <v>761</v>
      </c>
      <c r="D376" s="2" t="str">
        <f>IFERROR(__xludf.DUMMYFUNCTION("DETECTLANGUAGE(C376)"),"en")</f>
        <v>en</v>
      </c>
      <c r="E376" s="3" t="s">
        <v>12</v>
      </c>
      <c r="F376" s="4" t="s">
        <v>12</v>
      </c>
      <c r="G376" s="4" t="s">
        <v>12</v>
      </c>
      <c r="H376" s="4" t="s">
        <v>12</v>
      </c>
      <c r="I376" s="4" t="s">
        <v>12</v>
      </c>
      <c r="J376" s="4" t="s">
        <v>12</v>
      </c>
      <c r="K376" s="4" t="s">
        <v>12</v>
      </c>
    </row>
    <row r="377">
      <c r="A377" s="2">
        <v>1355.0</v>
      </c>
      <c r="B377" s="2" t="s">
        <v>762</v>
      </c>
      <c r="C377" s="2" t="s">
        <v>763</v>
      </c>
      <c r="D377" s="2" t="str">
        <f>IFERROR(__xludf.DUMMYFUNCTION("DETECTLANGUAGE(C377)"),"en")</f>
        <v>en</v>
      </c>
      <c r="E377" s="3" t="s">
        <v>13</v>
      </c>
      <c r="F377" s="4" t="s">
        <v>13</v>
      </c>
      <c r="G377" s="4" t="s">
        <v>13</v>
      </c>
      <c r="H377" s="4" t="s">
        <v>13</v>
      </c>
      <c r="I377" s="4" t="s">
        <v>12</v>
      </c>
      <c r="J377" s="4" t="s">
        <v>13</v>
      </c>
      <c r="K377" s="4" t="s">
        <v>12</v>
      </c>
    </row>
    <row r="378">
      <c r="A378" s="2">
        <v>3385.0</v>
      </c>
      <c r="B378" s="2" t="s">
        <v>764</v>
      </c>
      <c r="C378" s="2" t="s">
        <v>765</v>
      </c>
      <c r="D378" s="2" t="str">
        <f>IFERROR(__xludf.DUMMYFUNCTION("DETECTLANGUAGE(C378)"),"en")</f>
        <v>en</v>
      </c>
      <c r="E378" s="3" t="s">
        <v>14</v>
      </c>
      <c r="F378" s="4" t="s">
        <v>14</v>
      </c>
      <c r="G378" s="4" t="s">
        <v>14</v>
      </c>
      <c r="H378" s="4" t="s">
        <v>12</v>
      </c>
      <c r="I378" s="4" t="s">
        <v>12</v>
      </c>
      <c r="J378" s="4" t="s">
        <v>14</v>
      </c>
      <c r="K378" s="4" t="s">
        <v>12</v>
      </c>
    </row>
    <row r="379">
      <c r="A379" s="2">
        <v>4486.0</v>
      </c>
      <c r="B379" s="2" t="s">
        <v>766</v>
      </c>
      <c r="C379" s="2" t="s">
        <v>767</v>
      </c>
      <c r="D379" s="2" t="str">
        <f>IFERROR(__xludf.DUMMYFUNCTION("DETECTLANGUAGE(C379)"),"en")</f>
        <v>en</v>
      </c>
      <c r="E379" s="3" t="s">
        <v>14</v>
      </c>
      <c r="F379" s="4" t="s">
        <v>12</v>
      </c>
      <c r="G379" s="4" t="s">
        <v>14</v>
      </c>
      <c r="H379" s="4" t="s">
        <v>12</v>
      </c>
      <c r="I379" s="4" t="s">
        <v>12</v>
      </c>
      <c r="J379" s="4" t="s">
        <v>14</v>
      </c>
      <c r="K379" s="4" t="s">
        <v>12</v>
      </c>
    </row>
    <row r="380">
      <c r="A380" s="2">
        <v>401.0</v>
      </c>
      <c r="B380" s="2" t="s">
        <v>768</v>
      </c>
      <c r="C380" s="2" t="s">
        <v>769</v>
      </c>
      <c r="D380" s="2" t="str">
        <f>IFERROR(__xludf.DUMMYFUNCTION("DETECTLANGUAGE(C380)"),"en")</f>
        <v>en</v>
      </c>
      <c r="E380" s="3" t="s">
        <v>13</v>
      </c>
      <c r="F380" s="4" t="s">
        <v>14</v>
      </c>
      <c r="G380" s="4" t="s">
        <v>14</v>
      </c>
      <c r="H380" s="4" t="s">
        <v>14</v>
      </c>
      <c r="I380" s="4" t="s">
        <v>12</v>
      </c>
      <c r="J380" s="4" t="s">
        <v>14</v>
      </c>
      <c r="K380" s="4" t="s">
        <v>12</v>
      </c>
    </row>
    <row r="381">
      <c r="A381" s="2">
        <v>6364.0</v>
      </c>
      <c r="B381" s="2" t="s">
        <v>770</v>
      </c>
      <c r="C381" s="2" t="s">
        <v>771</v>
      </c>
      <c r="D381" s="2" t="str">
        <f>IFERROR(__xludf.DUMMYFUNCTION("DETECTLANGUAGE(C381)"),"en")</f>
        <v>en</v>
      </c>
      <c r="E381" s="3" t="s">
        <v>12</v>
      </c>
      <c r="F381" s="4" t="s">
        <v>12</v>
      </c>
      <c r="G381" s="4" t="s">
        <v>13</v>
      </c>
      <c r="H381" s="4" t="s">
        <v>12</v>
      </c>
      <c r="I381" s="4" t="s">
        <v>12</v>
      </c>
      <c r="J381" s="4" t="s">
        <v>12</v>
      </c>
      <c r="K381" s="4" t="s">
        <v>12</v>
      </c>
    </row>
    <row r="382">
      <c r="A382" s="2">
        <v>6015.0</v>
      </c>
      <c r="B382" s="2" t="s">
        <v>772</v>
      </c>
      <c r="C382" s="1"/>
      <c r="D382" s="2" t="str">
        <f>IFERROR(__xludf.DUMMYFUNCTION("DETECTLANGUAGE(C382)"),"#VALUE!")</f>
        <v>#VALUE!</v>
      </c>
      <c r="E382" s="3" t="s">
        <v>12</v>
      </c>
      <c r="F382" s="4" t="s">
        <v>12</v>
      </c>
      <c r="G382" s="4" t="s">
        <v>13</v>
      </c>
      <c r="H382" s="4" t="s">
        <v>12</v>
      </c>
      <c r="I382" s="4" t="s">
        <v>12</v>
      </c>
      <c r="J382" s="4" t="s">
        <v>12</v>
      </c>
      <c r="K382" s="4" t="s">
        <v>12</v>
      </c>
    </row>
    <row r="383">
      <c r="A383" s="2">
        <v>6878.0</v>
      </c>
      <c r="B383" s="2" t="s">
        <v>773</v>
      </c>
      <c r="C383" s="2" t="s">
        <v>774</v>
      </c>
      <c r="D383" s="2" t="str">
        <f>IFERROR(__xludf.DUMMYFUNCTION("DETECTLANGUAGE(C383)"),"en")</f>
        <v>en</v>
      </c>
      <c r="E383" s="3" t="s">
        <v>14</v>
      </c>
      <c r="F383" s="4" t="s">
        <v>14</v>
      </c>
      <c r="G383" s="4" t="s">
        <v>14</v>
      </c>
      <c r="H383" s="4" t="s">
        <v>14</v>
      </c>
      <c r="I383" s="4" t="s">
        <v>12</v>
      </c>
      <c r="J383" s="4" t="s">
        <v>14</v>
      </c>
      <c r="K383" s="4" t="s">
        <v>12</v>
      </c>
    </row>
    <row r="384">
      <c r="A384" s="2">
        <v>5646.0</v>
      </c>
      <c r="B384" s="2" t="s">
        <v>775</v>
      </c>
      <c r="C384" s="2" t="s">
        <v>776</v>
      </c>
      <c r="D384" s="2" t="str">
        <f>IFERROR(__xludf.DUMMYFUNCTION("DETECTLANGUAGE(C384)"),"nl")</f>
        <v>nl</v>
      </c>
      <c r="E384" s="3" t="s">
        <v>12</v>
      </c>
      <c r="F384" s="4" t="s">
        <v>12</v>
      </c>
      <c r="G384" s="4" t="s">
        <v>12</v>
      </c>
      <c r="H384" s="4" t="s">
        <v>12</v>
      </c>
      <c r="I384" s="4" t="s">
        <v>12</v>
      </c>
      <c r="J384" s="4" t="s">
        <v>12</v>
      </c>
      <c r="K384" s="4" t="s">
        <v>12</v>
      </c>
    </row>
    <row r="385">
      <c r="A385" s="2">
        <v>7559.0</v>
      </c>
      <c r="B385" s="2" t="s">
        <v>777</v>
      </c>
      <c r="C385" s="2" t="s">
        <v>778</v>
      </c>
      <c r="D385" s="2" t="str">
        <f>IFERROR(__xludf.DUMMYFUNCTION("DETECTLANGUAGE(C385)"),"en")</f>
        <v>en</v>
      </c>
      <c r="E385" s="3" t="s">
        <v>14</v>
      </c>
      <c r="F385" s="4" t="s">
        <v>14</v>
      </c>
      <c r="G385" s="4" t="s">
        <v>14</v>
      </c>
      <c r="H385" s="4" t="s">
        <v>12</v>
      </c>
      <c r="I385" s="4" t="s">
        <v>12</v>
      </c>
      <c r="J385" s="4" t="s">
        <v>14</v>
      </c>
      <c r="K385" s="4" t="s">
        <v>12</v>
      </c>
    </row>
    <row r="386">
      <c r="A386" s="2">
        <v>3800.0</v>
      </c>
      <c r="B386" s="2" t="s">
        <v>779</v>
      </c>
      <c r="C386" s="2" t="s">
        <v>780</v>
      </c>
      <c r="D386" s="2" t="str">
        <f>IFERROR(__xludf.DUMMYFUNCTION("DETECTLANGUAGE(C386)"),"fr")</f>
        <v>fr</v>
      </c>
      <c r="E386" s="3" t="s">
        <v>14</v>
      </c>
      <c r="F386" s="4" t="s">
        <v>14</v>
      </c>
      <c r="G386" s="4" t="s">
        <v>14</v>
      </c>
      <c r="H386" s="4" t="s">
        <v>14</v>
      </c>
      <c r="I386" s="4" t="s">
        <v>12</v>
      </c>
      <c r="J386" s="4" t="s">
        <v>14</v>
      </c>
      <c r="K386" s="4" t="s">
        <v>12</v>
      </c>
    </row>
    <row r="387">
      <c r="A387" s="2">
        <v>450.0</v>
      </c>
      <c r="B387" s="2" t="s">
        <v>781</v>
      </c>
      <c r="C387" s="2" t="s">
        <v>782</v>
      </c>
      <c r="D387" s="2" t="str">
        <f>IFERROR(__xludf.DUMMYFUNCTION("DETECTLANGUAGE(C387)"),"en")</f>
        <v>en</v>
      </c>
      <c r="E387" s="3" t="s">
        <v>14</v>
      </c>
      <c r="F387" s="4" t="s">
        <v>14</v>
      </c>
      <c r="G387" s="4" t="s">
        <v>14</v>
      </c>
      <c r="H387" s="4" t="s">
        <v>14</v>
      </c>
      <c r="I387" s="4" t="s">
        <v>12</v>
      </c>
      <c r="J387" s="4" t="s">
        <v>14</v>
      </c>
      <c r="K387" s="4" t="s">
        <v>12</v>
      </c>
    </row>
    <row r="388">
      <c r="A388" s="2">
        <v>1106.0</v>
      </c>
      <c r="B388" s="2" t="s">
        <v>783</v>
      </c>
      <c r="C388" s="2" t="s">
        <v>784</v>
      </c>
      <c r="D388" s="2" t="str">
        <f>IFERROR(__xludf.DUMMYFUNCTION("DETECTLANGUAGE(C388)"),"en")</f>
        <v>en</v>
      </c>
      <c r="E388" s="3" t="s">
        <v>12</v>
      </c>
      <c r="F388" s="4" t="s">
        <v>14</v>
      </c>
      <c r="G388" s="4" t="s">
        <v>14</v>
      </c>
      <c r="H388" s="4" t="s">
        <v>12</v>
      </c>
      <c r="I388" s="4" t="s">
        <v>12</v>
      </c>
      <c r="J388" s="4" t="s">
        <v>14</v>
      </c>
      <c r="K388" s="4" t="s">
        <v>12</v>
      </c>
    </row>
    <row r="389">
      <c r="A389" s="2">
        <v>508.0</v>
      </c>
      <c r="B389" s="2" t="s">
        <v>785</v>
      </c>
      <c r="C389" s="2" t="s">
        <v>786</v>
      </c>
      <c r="D389" s="2" t="str">
        <f>IFERROR(__xludf.DUMMYFUNCTION("DETECTLANGUAGE(C389)"),"id")</f>
        <v>id</v>
      </c>
      <c r="E389" s="3" t="s">
        <v>12</v>
      </c>
      <c r="F389" s="4" t="s">
        <v>14</v>
      </c>
      <c r="G389" s="4" t="s">
        <v>14</v>
      </c>
      <c r="H389" s="4" t="s">
        <v>12</v>
      </c>
      <c r="I389" s="4" t="s">
        <v>12</v>
      </c>
      <c r="J389" s="4" t="s">
        <v>14</v>
      </c>
      <c r="K389" s="4" t="s">
        <v>12</v>
      </c>
    </row>
    <row r="390">
      <c r="A390" s="2">
        <v>4296.0</v>
      </c>
      <c r="B390" s="2" t="s">
        <v>787</v>
      </c>
      <c r="C390" s="2" t="s">
        <v>788</v>
      </c>
      <c r="D390" s="2" t="str">
        <f>IFERROR(__xludf.DUMMYFUNCTION("DETECTLANGUAGE(C390)"),"en")</f>
        <v>en</v>
      </c>
      <c r="E390" s="3" t="s">
        <v>13</v>
      </c>
      <c r="F390" s="4" t="s">
        <v>12</v>
      </c>
      <c r="G390" s="4" t="s">
        <v>13</v>
      </c>
      <c r="H390" s="4" t="s">
        <v>12</v>
      </c>
      <c r="I390" s="4" t="s">
        <v>12</v>
      </c>
      <c r="J390" s="4" t="s">
        <v>12</v>
      </c>
      <c r="K390" s="4" t="s">
        <v>12</v>
      </c>
    </row>
    <row r="391">
      <c r="A391" s="2">
        <v>4892.0</v>
      </c>
      <c r="B391" s="2" t="s">
        <v>789</v>
      </c>
      <c r="C391" s="2" t="s">
        <v>790</v>
      </c>
      <c r="D391" s="2" t="str">
        <f>IFERROR(__xludf.DUMMYFUNCTION("DETECTLANGUAGE(C391)"),"es")</f>
        <v>es</v>
      </c>
      <c r="E391" s="3" t="s">
        <v>12</v>
      </c>
      <c r="F391" s="4" t="s">
        <v>12</v>
      </c>
      <c r="G391" s="4" t="s">
        <v>14</v>
      </c>
      <c r="H391" s="4" t="s">
        <v>12</v>
      </c>
      <c r="I391" s="4" t="s">
        <v>12</v>
      </c>
      <c r="J391" s="4" t="s">
        <v>12</v>
      </c>
      <c r="K391" s="4" t="s">
        <v>12</v>
      </c>
    </row>
    <row r="392">
      <c r="A392" s="2">
        <v>2470.0</v>
      </c>
      <c r="B392" s="2" t="s">
        <v>791</v>
      </c>
      <c r="C392" s="2" t="s">
        <v>792</v>
      </c>
      <c r="D392" s="2" t="str">
        <f>IFERROR(__xludf.DUMMYFUNCTION("DETECTLANGUAGE(C392)"),"en")</f>
        <v>en</v>
      </c>
      <c r="E392" s="3" t="s">
        <v>13</v>
      </c>
      <c r="F392" s="4" t="s">
        <v>13</v>
      </c>
      <c r="G392" s="4" t="s">
        <v>13</v>
      </c>
      <c r="H392" s="4" t="s">
        <v>13</v>
      </c>
      <c r="I392" s="4" t="s">
        <v>12</v>
      </c>
      <c r="J392" s="4" t="s">
        <v>13</v>
      </c>
      <c r="K392" s="4" t="s">
        <v>12</v>
      </c>
    </row>
    <row r="393">
      <c r="A393" s="2">
        <v>1806.0</v>
      </c>
      <c r="B393" s="2" t="s">
        <v>793</v>
      </c>
      <c r="C393" s="2" t="s">
        <v>794</v>
      </c>
      <c r="D393" s="2" t="str">
        <f>IFERROR(__xludf.DUMMYFUNCTION("DETECTLANGUAGE(C393)"),"en")</f>
        <v>en</v>
      </c>
      <c r="E393" s="3" t="s">
        <v>14</v>
      </c>
      <c r="F393" s="4" t="s">
        <v>14</v>
      </c>
      <c r="G393" s="4" t="s">
        <v>14</v>
      </c>
      <c r="H393" s="4" t="s">
        <v>12</v>
      </c>
      <c r="I393" s="4" t="s">
        <v>12</v>
      </c>
      <c r="J393" s="4" t="s">
        <v>14</v>
      </c>
      <c r="K393" s="4" t="s">
        <v>12</v>
      </c>
    </row>
    <row r="394">
      <c r="A394" s="2">
        <v>5409.0</v>
      </c>
      <c r="B394" s="2" t="s">
        <v>795</v>
      </c>
      <c r="C394" s="2" t="s">
        <v>796</v>
      </c>
      <c r="D394" s="2" t="str">
        <f>IFERROR(__xludf.DUMMYFUNCTION("DETECTLANGUAGE(C394)"),"es")</f>
        <v>es</v>
      </c>
      <c r="E394" s="3" t="s">
        <v>12</v>
      </c>
      <c r="F394" s="4" t="s">
        <v>12</v>
      </c>
      <c r="G394" s="4" t="s">
        <v>12</v>
      </c>
      <c r="H394" s="4" t="s">
        <v>12</v>
      </c>
      <c r="I394" s="4" t="s">
        <v>12</v>
      </c>
      <c r="J394" s="4" t="s">
        <v>12</v>
      </c>
      <c r="K394" s="4" t="s">
        <v>12</v>
      </c>
    </row>
    <row r="395">
      <c r="A395" s="2">
        <v>3254.0</v>
      </c>
      <c r="B395" s="2" t="s">
        <v>797</v>
      </c>
      <c r="C395" s="2" t="s">
        <v>798</v>
      </c>
      <c r="D395" s="2" t="str">
        <f>IFERROR(__xludf.DUMMYFUNCTION("DETECTLANGUAGE(C395)"),"en")</f>
        <v>en</v>
      </c>
      <c r="E395" s="3" t="s">
        <v>14</v>
      </c>
      <c r="F395" s="4" t="s">
        <v>12</v>
      </c>
      <c r="G395" s="4" t="s">
        <v>14</v>
      </c>
      <c r="H395" s="4" t="s">
        <v>12</v>
      </c>
      <c r="I395" s="4" t="s">
        <v>12</v>
      </c>
      <c r="J395" s="4" t="s">
        <v>12</v>
      </c>
      <c r="K395" s="4" t="s">
        <v>12</v>
      </c>
    </row>
    <row r="396">
      <c r="A396" s="2">
        <v>4367.0</v>
      </c>
      <c r="B396" s="2" t="s">
        <v>799</v>
      </c>
      <c r="C396" s="2" t="s">
        <v>800</v>
      </c>
      <c r="D396" s="2" t="str">
        <f>IFERROR(__xludf.DUMMYFUNCTION("DETECTLANGUAGE(C396)"),"en")</f>
        <v>en</v>
      </c>
      <c r="E396" s="3" t="s">
        <v>13</v>
      </c>
      <c r="F396" s="4" t="s">
        <v>13</v>
      </c>
      <c r="G396" s="4" t="s">
        <v>14</v>
      </c>
      <c r="H396" s="4" t="s">
        <v>12</v>
      </c>
      <c r="I396" s="4" t="s">
        <v>12</v>
      </c>
      <c r="J396" s="4" t="s">
        <v>13</v>
      </c>
      <c r="K396" s="4" t="s">
        <v>12</v>
      </c>
    </row>
    <row r="397">
      <c r="A397" s="2">
        <v>2429.0</v>
      </c>
      <c r="B397" s="2" t="s">
        <v>801</v>
      </c>
      <c r="C397" s="2" t="s">
        <v>802</v>
      </c>
      <c r="D397" s="2" t="str">
        <f>IFERROR(__xludf.DUMMYFUNCTION("DETECTLANGUAGE(C397)"),"en")</f>
        <v>en</v>
      </c>
      <c r="E397" s="3" t="s">
        <v>12</v>
      </c>
      <c r="F397" s="4" t="s">
        <v>12</v>
      </c>
      <c r="G397" s="4" t="s">
        <v>14</v>
      </c>
      <c r="H397" s="4" t="s">
        <v>12</v>
      </c>
      <c r="I397" s="4" t="s">
        <v>12</v>
      </c>
      <c r="J397" s="4" t="s">
        <v>12</v>
      </c>
      <c r="K397" s="4" t="s">
        <v>12</v>
      </c>
    </row>
    <row r="398">
      <c r="A398" s="2">
        <v>2897.0</v>
      </c>
      <c r="B398" s="2" t="s">
        <v>803</v>
      </c>
      <c r="C398" s="2" t="s">
        <v>804</v>
      </c>
      <c r="D398" s="2" t="str">
        <f>IFERROR(__xludf.DUMMYFUNCTION("DETECTLANGUAGE(C398)"),"en")</f>
        <v>en</v>
      </c>
      <c r="E398" s="3" t="s">
        <v>12</v>
      </c>
      <c r="F398" s="4" t="s">
        <v>12</v>
      </c>
      <c r="G398" s="4" t="s">
        <v>13</v>
      </c>
      <c r="H398" s="4" t="s">
        <v>12</v>
      </c>
      <c r="I398" s="4" t="s">
        <v>12</v>
      </c>
      <c r="J398" s="4" t="s">
        <v>12</v>
      </c>
      <c r="K398" s="4" t="s">
        <v>12</v>
      </c>
    </row>
    <row r="399">
      <c r="A399" s="2">
        <v>7396.0</v>
      </c>
      <c r="B399" s="2" t="s">
        <v>805</v>
      </c>
      <c r="C399" s="2" t="s">
        <v>806</v>
      </c>
      <c r="D399" s="2" t="str">
        <f>IFERROR(__xludf.DUMMYFUNCTION("DETECTLANGUAGE(C399)"),"en")</f>
        <v>en</v>
      </c>
      <c r="E399" s="3" t="s">
        <v>12</v>
      </c>
      <c r="F399" s="4" t="s">
        <v>12</v>
      </c>
      <c r="G399" s="4" t="s">
        <v>14</v>
      </c>
      <c r="H399" s="4" t="s">
        <v>12</v>
      </c>
      <c r="I399" s="4" t="s">
        <v>12</v>
      </c>
      <c r="J399" s="4" t="s">
        <v>12</v>
      </c>
      <c r="K399" s="4" t="s">
        <v>12</v>
      </c>
    </row>
    <row r="400">
      <c r="A400" s="2">
        <v>2260.0</v>
      </c>
      <c r="B400" s="2" t="s">
        <v>807</v>
      </c>
      <c r="C400" s="2" t="s">
        <v>808</v>
      </c>
      <c r="D400" s="2" t="str">
        <f>IFERROR(__xludf.DUMMYFUNCTION("DETECTLANGUAGE(C400)"),"und")</f>
        <v>und</v>
      </c>
      <c r="E400" s="3" t="s">
        <v>12</v>
      </c>
      <c r="F400" s="4" t="s">
        <v>12</v>
      </c>
      <c r="G400" s="4" t="s">
        <v>13</v>
      </c>
      <c r="H400" s="4" t="s">
        <v>12</v>
      </c>
      <c r="I400" s="4" t="s">
        <v>12</v>
      </c>
      <c r="J400" s="4" t="s">
        <v>12</v>
      </c>
      <c r="K400" s="4" t="s">
        <v>12</v>
      </c>
    </row>
    <row r="401">
      <c r="A401" s="2">
        <v>7701.0</v>
      </c>
      <c r="B401" s="2" t="s">
        <v>809</v>
      </c>
      <c r="C401" s="2" t="s">
        <v>810</v>
      </c>
      <c r="D401" s="2" t="str">
        <f>IFERROR(__xludf.DUMMYFUNCTION("DETECTLANGUAGE(C401)"),"es")</f>
        <v>es</v>
      </c>
      <c r="E401" s="3" t="s">
        <v>12</v>
      </c>
      <c r="F401" s="4" t="s">
        <v>14</v>
      </c>
      <c r="G401" s="4" t="s">
        <v>14</v>
      </c>
      <c r="H401" s="4" t="s">
        <v>14</v>
      </c>
      <c r="I401" s="4" t="s">
        <v>12</v>
      </c>
      <c r="J401" s="4" t="s">
        <v>14</v>
      </c>
      <c r="K401" s="4" t="s">
        <v>12</v>
      </c>
    </row>
    <row r="402">
      <c r="A402" s="2">
        <v>6754.0</v>
      </c>
      <c r="B402" s="2" t="s">
        <v>811</v>
      </c>
      <c r="C402" s="2" t="s">
        <v>812</v>
      </c>
      <c r="D402" s="2" t="str">
        <f>IFERROR(__xludf.DUMMYFUNCTION("DETECTLANGUAGE(C402)"),"en")</f>
        <v>en</v>
      </c>
      <c r="E402" s="3" t="s">
        <v>12</v>
      </c>
      <c r="F402" s="4" t="s">
        <v>12</v>
      </c>
      <c r="G402" s="4" t="s">
        <v>14</v>
      </c>
      <c r="H402" s="4" t="s">
        <v>12</v>
      </c>
      <c r="I402" s="4" t="s">
        <v>12</v>
      </c>
      <c r="J402" s="4" t="s">
        <v>12</v>
      </c>
      <c r="K402" s="4" t="s">
        <v>12</v>
      </c>
    </row>
    <row r="403">
      <c r="A403" s="2">
        <v>1858.0</v>
      </c>
      <c r="B403" s="2" t="s">
        <v>813</v>
      </c>
      <c r="C403" s="2" t="s">
        <v>814</v>
      </c>
      <c r="D403" s="2" t="str">
        <f>IFERROR(__xludf.DUMMYFUNCTION("DETECTLANGUAGE(C403)"),"es")</f>
        <v>es</v>
      </c>
      <c r="E403" s="3" t="s">
        <v>12</v>
      </c>
      <c r="F403" s="4" t="s">
        <v>14</v>
      </c>
      <c r="G403" s="4" t="s">
        <v>13</v>
      </c>
      <c r="H403" s="4" t="s">
        <v>12</v>
      </c>
      <c r="I403" s="4" t="s">
        <v>12</v>
      </c>
      <c r="J403" s="4" t="s">
        <v>14</v>
      </c>
      <c r="K403" s="4" t="s">
        <v>12</v>
      </c>
    </row>
    <row r="404">
      <c r="A404" s="2">
        <v>6014.0</v>
      </c>
      <c r="B404" s="2" t="s">
        <v>815</v>
      </c>
      <c r="C404" s="2" t="s">
        <v>816</v>
      </c>
      <c r="D404" s="2" t="str">
        <f>IFERROR(__xludf.DUMMYFUNCTION("DETECTLANGUAGE(C404)"),"is")</f>
        <v>is</v>
      </c>
      <c r="E404" s="3" t="s">
        <v>12</v>
      </c>
      <c r="F404" s="4" t="s">
        <v>12</v>
      </c>
      <c r="G404" s="4" t="s">
        <v>12</v>
      </c>
      <c r="H404" s="4" t="s">
        <v>12</v>
      </c>
      <c r="I404" s="4" t="s">
        <v>12</v>
      </c>
      <c r="J404" s="4" t="s">
        <v>12</v>
      </c>
      <c r="K404" s="4" t="s">
        <v>12</v>
      </c>
    </row>
    <row r="405">
      <c r="A405" s="2">
        <v>5165.0</v>
      </c>
      <c r="B405" s="2" t="s">
        <v>817</v>
      </c>
      <c r="C405" s="2" t="s">
        <v>818</v>
      </c>
      <c r="D405" s="2" t="str">
        <f>IFERROR(__xludf.DUMMYFUNCTION("DETECTLANGUAGE(C405)"),"en")</f>
        <v>en</v>
      </c>
      <c r="E405" s="3" t="s">
        <v>12</v>
      </c>
      <c r="F405" s="4" t="s">
        <v>12</v>
      </c>
      <c r="G405" s="4" t="s">
        <v>14</v>
      </c>
      <c r="H405" s="4" t="s">
        <v>12</v>
      </c>
      <c r="I405" s="4" t="s">
        <v>12</v>
      </c>
      <c r="J405" s="4" t="s">
        <v>12</v>
      </c>
      <c r="K405" s="4" t="s">
        <v>12</v>
      </c>
    </row>
    <row r="406">
      <c r="A406" s="2">
        <v>4552.0</v>
      </c>
      <c r="B406" s="2" t="s">
        <v>819</v>
      </c>
      <c r="C406" s="2" t="s">
        <v>820</v>
      </c>
      <c r="D406" s="2" t="str">
        <f>IFERROR(__xludf.DUMMYFUNCTION("DETECTLANGUAGE(C406)"),"es")</f>
        <v>es</v>
      </c>
      <c r="E406" s="3" t="s">
        <v>12</v>
      </c>
      <c r="F406" s="4" t="s">
        <v>13</v>
      </c>
      <c r="G406" s="4" t="s">
        <v>13</v>
      </c>
      <c r="H406" s="4" t="s">
        <v>13</v>
      </c>
      <c r="I406" s="4" t="s">
        <v>12</v>
      </c>
      <c r="J406" s="4" t="s">
        <v>13</v>
      </c>
      <c r="K406" s="4" t="s">
        <v>12</v>
      </c>
    </row>
    <row r="407">
      <c r="A407" s="2">
        <v>7733.0</v>
      </c>
      <c r="B407" s="2" t="s">
        <v>821</v>
      </c>
      <c r="C407" s="2" t="s">
        <v>822</v>
      </c>
      <c r="D407" s="2" t="str">
        <f>IFERROR(__xludf.DUMMYFUNCTION("DETECTLANGUAGE(C407)"),"en")</f>
        <v>en</v>
      </c>
      <c r="E407" s="3" t="s">
        <v>14</v>
      </c>
      <c r="F407" s="4" t="s">
        <v>14</v>
      </c>
      <c r="G407" s="4" t="s">
        <v>14</v>
      </c>
      <c r="H407" s="4" t="s">
        <v>12</v>
      </c>
      <c r="I407" s="4" t="s">
        <v>12</v>
      </c>
      <c r="J407" s="4" t="s">
        <v>14</v>
      </c>
      <c r="K407" s="4" t="s">
        <v>12</v>
      </c>
    </row>
    <row r="408">
      <c r="A408" s="2">
        <v>268.0</v>
      </c>
      <c r="B408" s="2" t="s">
        <v>823</v>
      </c>
      <c r="C408" s="2" t="s">
        <v>824</v>
      </c>
      <c r="D408" s="2" t="str">
        <f>IFERROR(__xludf.DUMMYFUNCTION("DETECTLANGUAGE(C408)"),"en")</f>
        <v>en</v>
      </c>
      <c r="E408" s="3" t="s">
        <v>12</v>
      </c>
      <c r="F408" s="4" t="s">
        <v>12</v>
      </c>
      <c r="G408" s="4" t="s">
        <v>13</v>
      </c>
      <c r="H408" s="4" t="s">
        <v>12</v>
      </c>
      <c r="I408" s="4" t="s">
        <v>12</v>
      </c>
      <c r="J408" s="4" t="s">
        <v>12</v>
      </c>
      <c r="K408" s="4" t="s">
        <v>12</v>
      </c>
    </row>
    <row r="409">
      <c r="A409" s="2">
        <v>1601.0</v>
      </c>
      <c r="B409" s="2" t="s">
        <v>825</v>
      </c>
      <c r="C409" s="2" t="s">
        <v>826</v>
      </c>
      <c r="D409" s="2" t="str">
        <f>IFERROR(__xludf.DUMMYFUNCTION("DETECTLANGUAGE(C409)"),"en")</f>
        <v>en</v>
      </c>
      <c r="E409" s="3" t="s">
        <v>14</v>
      </c>
      <c r="F409" s="4" t="s">
        <v>14</v>
      </c>
      <c r="G409" s="4" t="s">
        <v>14</v>
      </c>
      <c r="H409" s="4" t="s">
        <v>12</v>
      </c>
      <c r="I409" s="4" t="s">
        <v>12</v>
      </c>
      <c r="J409" s="4" t="s">
        <v>14</v>
      </c>
      <c r="K409" s="4" t="s">
        <v>12</v>
      </c>
    </row>
    <row r="410">
      <c r="A410" s="2">
        <v>5454.0</v>
      </c>
      <c r="B410" s="2" t="s">
        <v>827</v>
      </c>
      <c r="C410" s="2" t="s">
        <v>828</v>
      </c>
      <c r="D410" s="2" t="str">
        <f>IFERROR(__xludf.DUMMYFUNCTION("DETECTLANGUAGE(C410)"),"en")</f>
        <v>en</v>
      </c>
      <c r="E410" s="3" t="s">
        <v>14</v>
      </c>
      <c r="F410" s="4" t="s">
        <v>14</v>
      </c>
      <c r="G410" s="4" t="s">
        <v>14</v>
      </c>
      <c r="H410" s="4" t="s">
        <v>12</v>
      </c>
      <c r="I410" s="4" t="s">
        <v>12</v>
      </c>
      <c r="J410" s="4" t="s">
        <v>14</v>
      </c>
      <c r="K410" s="4" t="s">
        <v>12</v>
      </c>
    </row>
    <row r="411">
      <c r="A411" s="2">
        <v>7340.0</v>
      </c>
      <c r="B411" s="2" t="s">
        <v>829</v>
      </c>
      <c r="C411" s="2" t="s">
        <v>830</v>
      </c>
      <c r="D411" s="2" t="str">
        <f>IFERROR(__xludf.DUMMYFUNCTION("DETECTLANGUAGE(C411)"),"en")</f>
        <v>en</v>
      </c>
      <c r="E411" s="3" t="s">
        <v>12</v>
      </c>
      <c r="F411" s="4" t="s">
        <v>12</v>
      </c>
      <c r="G411" s="4" t="s">
        <v>13</v>
      </c>
      <c r="H411" s="4" t="s">
        <v>12</v>
      </c>
      <c r="I411" s="4" t="s">
        <v>12</v>
      </c>
      <c r="J411" s="4" t="s">
        <v>12</v>
      </c>
      <c r="K411" s="4" t="s">
        <v>12</v>
      </c>
    </row>
    <row r="412">
      <c r="A412" s="2">
        <v>7415.0</v>
      </c>
      <c r="B412" s="2" t="s">
        <v>831</v>
      </c>
      <c r="C412" s="2" t="s">
        <v>832</v>
      </c>
      <c r="D412" s="2" t="str">
        <f>IFERROR(__xludf.DUMMYFUNCTION("DETECTLANGUAGE(C412)"),"en")</f>
        <v>en</v>
      </c>
      <c r="E412" s="3" t="s">
        <v>14</v>
      </c>
      <c r="F412" s="4" t="s">
        <v>14</v>
      </c>
      <c r="G412" s="4" t="s">
        <v>14</v>
      </c>
      <c r="H412" s="4" t="s">
        <v>14</v>
      </c>
      <c r="I412" s="4" t="s">
        <v>12</v>
      </c>
      <c r="J412" s="4" t="s">
        <v>14</v>
      </c>
      <c r="K412" s="4" t="s">
        <v>12</v>
      </c>
    </row>
    <row r="413">
      <c r="A413" s="2">
        <v>5070.0</v>
      </c>
      <c r="B413" s="2" t="s">
        <v>833</v>
      </c>
      <c r="C413" s="2" t="s">
        <v>834</v>
      </c>
      <c r="D413" s="2" t="str">
        <f>IFERROR(__xludf.DUMMYFUNCTION("DETECTLANGUAGE(C413)"),"en")</f>
        <v>en</v>
      </c>
      <c r="E413" s="3" t="s">
        <v>12</v>
      </c>
      <c r="F413" s="4" t="s">
        <v>12</v>
      </c>
      <c r="G413" s="4" t="s">
        <v>13</v>
      </c>
      <c r="H413" s="4" t="s">
        <v>12</v>
      </c>
      <c r="I413" s="4" t="s">
        <v>12</v>
      </c>
      <c r="J413" s="4" t="s">
        <v>12</v>
      </c>
      <c r="K413" s="4" t="s">
        <v>12</v>
      </c>
    </row>
    <row r="414">
      <c r="A414" s="2">
        <v>290.0</v>
      </c>
      <c r="B414" s="2" t="s">
        <v>835</v>
      </c>
      <c r="C414" s="2" t="s">
        <v>836</v>
      </c>
      <c r="D414" s="2" t="str">
        <f>IFERROR(__xludf.DUMMYFUNCTION("DETECTLANGUAGE(C414)"),"en")</f>
        <v>en</v>
      </c>
      <c r="E414" s="3" t="s">
        <v>12</v>
      </c>
      <c r="F414" s="4" t="s">
        <v>12</v>
      </c>
      <c r="G414" s="4" t="s">
        <v>13</v>
      </c>
      <c r="H414" s="4" t="s">
        <v>12</v>
      </c>
      <c r="I414" s="4" t="s">
        <v>12</v>
      </c>
      <c r="J414" s="4" t="s">
        <v>12</v>
      </c>
      <c r="K414" s="4" t="s">
        <v>12</v>
      </c>
    </row>
    <row r="415">
      <c r="A415" s="2">
        <v>922.0</v>
      </c>
      <c r="B415" s="2" t="s">
        <v>837</v>
      </c>
      <c r="C415" s="2" t="s">
        <v>838</v>
      </c>
      <c r="D415" s="2" t="str">
        <f>IFERROR(__xludf.DUMMYFUNCTION("DETECTLANGUAGE(C415)"),"en")</f>
        <v>en</v>
      </c>
      <c r="E415" s="3" t="s">
        <v>14</v>
      </c>
      <c r="F415" s="4" t="s">
        <v>14</v>
      </c>
      <c r="G415" s="4" t="s">
        <v>14</v>
      </c>
      <c r="H415" s="4" t="s">
        <v>12</v>
      </c>
      <c r="I415" s="4" t="s">
        <v>12</v>
      </c>
      <c r="J415" s="4" t="s">
        <v>14</v>
      </c>
      <c r="K415" s="4" t="s">
        <v>12</v>
      </c>
    </row>
    <row r="416">
      <c r="A416" s="2">
        <v>625.0</v>
      </c>
      <c r="B416" s="2" t="s">
        <v>839</v>
      </c>
      <c r="C416" s="2" t="s">
        <v>840</v>
      </c>
      <c r="D416" s="2" t="str">
        <f>IFERROR(__xludf.DUMMYFUNCTION("DETECTLANGUAGE(C416)"),"en")</f>
        <v>en</v>
      </c>
      <c r="E416" s="3" t="s">
        <v>12</v>
      </c>
      <c r="F416" s="4" t="s">
        <v>12</v>
      </c>
      <c r="G416" s="4" t="s">
        <v>12</v>
      </c>
      <c r="H416" s="4" t="s">
        <v>12</v>
      </c>
      <c r="I416" s="4" t="s">
        <v>12</v>
      </c>
      <c r="J416" s="4" t="s">
        <v>12</v>
      </c>
      <c r="K416" s="4" t="s">
        <v>12</v>
      </c>
    </row>
    <row r="417">
      <c r="A417" s="2">
        <v>4749.0</v>
      </c>
      <c r="B417" s="2" t="s">
        <v>841</v>
      </c>
      <c r="C417" s="2" t="s">
        <v>842</v>
      </c>
      <c r="D417" s="2" t="str">
        <f>IFERROR(__xludf.DUMMYFUNCTION("DETECTLANGUAGE(C417)"),"en")</f>
        <v>en</v>
      </c>
      <c r="E417" s="3" t="s">
        <v>14</v>
      </c>
      <c r="F417" s="4" t="s">
        <v>14</v>
      </c>
      <c r="G417" s="4" t="s">
        <v>14</v>
      </c>
      <c r="H417" s="4" t="s">
        <v>12</v>
      </c>
      <c r="I417" s="4" t="s">
        <v>12</v>
      </c>
      <c r="J417" s="4" t="s">
        <v>14</v>
      </c>
      <c r="K417" s="4" t="s">
        <v>12</v>
      </c>
    </row>
    <row r="418">
      <c r="A418" s="2">
        <v>6684.0</v>
      </c>
      <c r="B418" s="2" t="s">
        <v>843</v>
      </c>
      <c r="C418" s="2" t="s">
        <v>844</v>
      </c>
      <c r="D418" s="2" t="str">
        <f>IFERROR(__xludf.DUMMYFUNCTION("DETECTLANGUAGE(C418)"),"en")</f>
        <v>en</v>
      </c>
      <c r="E418" s="3" t="s">
        <v>12</v>
      </c>
      <c r="F418" s="4" t="s">
        <v>12</v>
      </c>
      <c r="G418" s="4" t="s">
        <v>13</v>
      </c>
      <c r="H418" s="4" t="s">
        <v>12</v>
      </c>
      <c r="I418" s="4" t="s">
        <v>12</v>
      </c>
      <c r="J418" s="4" t="s">
        <v>13</v>
      </c>
      <c r="K418" s="4" t="s">
        <v>12</v>
      </c>
    </row>
    <row r="419">
      <c r="A419" s="2">
        <v>5945.0</v>
      </c>
      <c r="B419" s="2" t="s">
        <v>845</v>
      </c>
      <c r="C419" s="2" t="s">
        <v>846</v>
      </c>
      <c r="D419" s="2" t="str">
        <f>IFERROR(__xludf.DUMMYFUNCTION("DETECTLANGUAGE(C419)"),"en")</f>
        <v>en</v>
      </c>
      <c r="E419" s="3" t="s">
        <v>12</v>
      </c>
      <c r="F419" s="4" t="s">
        <v>12</v>
      </c>
      <c r="G419" s="4" t="s">
        <v>12</v>
      </c>
      <c r="H419" s="4" t="s">
        <v>12</v>
      </c>
      <c r="I419" s="4" t="s">
        <v>12</v>
      </c>
      <c r="J419" s="4" t="s">
        <v>12</v>
      </c>
      <c r="K419" s="4" t="s">
        <v>12</v>
      </c>
    </row>
    <row r="420">
      <c r="A420" s="2">
        <v>778.0</v>
      </c>
      <c r="B420" s="2" t="s">
        <v>847</v>
      </c>
      <c r="C420" s="2" t="s">
        <v>848</v>
      </c>
      <c r="D420" s="2" t="str">
        <f>IFERROR(__xludf.DUMMYFUNCTION("DETECTLANGUAGE(C420)"),"en")</f>
        <v>en</v>
      </c>
      <c r="E420" s="3" t="s">
        <v>14</v>
      </c>
      <c r="F420" s="4" t="s">
        <v>14</v>
      </c>
      <c r="G420" s="4" t="s">
        <v>14</v>
      </c>
      <c r="H420" s="4" t="s">
        <v>12</v>
      </c>
      <c r="I420" s="4" t="s">
        <v>12</v>
      </c>
      <c r="J420" s="4" t="s">
        <v>14</v>
      </c>
      <c r="K420" s="4" t="s">
        <v>12</v>
      </c>
    </row>
    <row r="421">
      <c r="A421" s="2">
        <v>6760.0</v>
      </c>
      <c r="B421" s="2" t="s">
        <v>849</v>
      </c>
      <c r="C421" s="2" t="s">
        <v>850</v>
      </c>
      <c r="D421" s="2" t="str">
        <f>IFERROR(__xludf.DUMMYFUNCTION("DETECTLANGUAGE(C421)"),"en")</f>
        <v>en</v>
      </c>
      <c r="E421" s="3" t="s">
        <v>12</v>
      </c>
      <c r="F421" s="4" t="s">
        <v>12</v>
      </c>
      <c r="G421" s="4" t="s">
        <v>12</v>
      </c>
      <c r="H421" s="4" t="s">
        <v>12</v>
      </c>
      <c r="I421" s="4" t="s">
        <v>12</v>
      </c>
      <c r="J421" s="4" t="s">
        <v>12</v>
      </c>
      <c r="K421" s="4" t="s">
        <v>12</v>
      </c>
    </row>
    <row r="422">
      <c r="A422" s="2">
        <v>1072.0</v>
      </c>
      <c r="B422" s="2" t="s">
        <v>851</v>
      </c>
      <c r="C422" s="2" t="s">
        <v>852</v>
      </c>
      <c r="D422" s="2" t="str">
        <f>IFERROR(__xludf.DUMMYFUNCTION("DETECTLANGUAGE(C422)"),"en")</f>
        <v>en</v>
      </c>
      <c r="E422" s="3" t="s">
        <v>12</v>
      </c>
      <c r="F422" s="4" t="s">
        <v>12</v>
      </c>
      <c r="G422" s="4" t="s">
        <v>14</v>
      </c>
      <c r="H422" s="4" t="s">
        <v>12</v>
      </c>
      <c r="I422" s="4" t="s">
        <v>12</v>
      </c>
      <c r="J422" s="4" t="s">
        <v>14</v>
      </c>
      <c r="K422" s="4" t="s">
        <v>12</v>
      </c>
    </row>
    <row r="423">
      <c r="A423" s="2">
        <v>4950.0</v>
      </c>
      <c r="B423" s="2" t="s">
        <v>853</v>
      </c>
      <c r="C423" s="2" t="s">
        <v>854</v>
      </c>
      <c r="D423" s="2" t="str">
        <f>IFERROR(__xludf.DUMMYFUNCTION("DETECTLANGUAGE(C423)"),"en")</f>
        <v>en</v>
      </c>
      <c r="E423" s="3" t="s">
        <v>12</v>
      </c>
      <c r="F423" s="4" t="s">
        <v>12</v>
      </c>
      <c r="G423" s="4" t="s">
        <v>14</v>
      </c>
      <c r="H423" s="4" t="s">
        <v>12</v>
      </c>
      <c r="I423" s="4" t="s">
        <v>12</v>
      </c>
      <c r="J423" s="4" t="s">
        <v>14</v>
      </c>
      <c r="K423" s="4" t="s">
        <v>12</v>
      </c>
    </row>
    <row r="424">
      <c r="A424" s="2">
        <v>3579.0</v>
      </c>
      <c r="B424" s="2" t="s">
        <v>855</v>
      </c>
      <c r="C424" s="2" t="s">
        <v>856</v>
      </c>
      <c r="D424" s="2" t="str">
        <f>IFERROR(__xludf.DUMMYFUNCTION("DETECTLANGUAGE(C424)"),"en")</f>
        <v>en</v>
      </c>
      <c r="E424" s="3" t="s">
        <v>13</v>
      </c>
      <c r="F424" s="4" t="s">
        <v>13</v>
      </c>
      <c r="G424" s="4" t="s">
        <v>13</v>
      </c>
      <c r="H424" s="4" t="s">
        <v>13</v>
      </c>
      <c r="I424" s="4" t="s">
        <v>12</v>
      </c>
      <c r="J424" s="4" t="s">
        <v>13</v>
      </c>
      <c r="K424" s="4" t="s">
        <v>12</v>
      </c>
    </row>
    <row r="425">
      <c r="A425" s="2">
        <v>6166.0</v>
      </c>
      <c r="B425" s="2" t="s">
        <v>857</v>
      </c>
      <c r="C425" s="2" t="s">
        <v>858</v>
      </c>
      <c r="D425" s="2" t="str">
        <f>IFERROR(__xludf.DUMMYFUNCTION("DETECTLANGUAGE(C425)"),"en")</f>
        <v>en</v>
      </c>
      <c r="E425" s="3" t="s">
        <v>14</v>
      </c>
      <c r="F425" s="4" t="s">
        <v>14</v>
      </c>
      <c r="G425" s="4" t="s">
        <v>14</v>
      </c>
      <c r="H425" s="4" t="s">
        <v>13</v>
      </c>
      <c r="I425" s="4" t="s">
        <v>12</v>
      </c>
      <c r="J425" s="4" t="s">
        <v>14</v>
      </c>
      <c r="K425" s="4" t="s">
        <v>12</v>
      </c>
    </row>
    <row r="426">
      <c r="A426" s="2">
        <v>7087.0</v>
      </c>
      <c r="B426" s="2" t="s">
        <v>859</v>
      </c>
      <c r="C426" s="2" t="s">
        <v>860</v>
      </c>
      <c r="D426" s="2" t="str">
        <f>IFERROR(__xludf.DUMMYFUNCTION("DETECTLANGUAGE(C426)"),"en")</f>
        <v>en</v>
      </c>
      <c r="E426" s="3" t="s">
        <v>12</v>
      </c>
      <c r="F426" s="4" t="s">
        <v>12</v>
      </c>
      <c r="G426" s="4" t="s">
        <v>14</v>
      </c>
      <c r="H426" s="4" t="s">
        <v>12</v>
      </c>
      <c r="I426" s="4" t="s">
        <v>12</v>
      </c>
      <c r="J426" s="4" t="s">
        <v>12</v>
      </c>
      <c r="K426" s="4" t="s">
        <v>12</v>
      </c>
    </row>
    <row r="427">
      <c r="A427" s="2">
        <v>128.0</v>
      </c>
      <c r="B427" s="2" t="s">
        <v>861</v>
      </c>
      <c r="C427" s="2" t="s">
        <v>862</v>
      </c>
      <c r="D427" s="2" t="str">
        <f>IFERROR(__xludf.DUMMYFUNCTION("DETECTLANGUAGE(C427)"),"en")</f>
        <v>en</v>
      </c>
      <c r="E427" s="3" t="s">
        <v>12</v>
      </c>
      <c r="F427" s="4" t="s">
        <v>12</v>
      </c>
      <c r="G427" s="4" t="s">
        <v>13</v>
      </c>
      <c r="H427" s="4" t="s">
        <v>12</v>
      </c>
      <c r="I427" s="4" t="s">
        <v>12</v>
      </c>
      <c r="J427" s="4" t="s">
        <v>12</v>
      </c>
      <c r="K427" s="4" t="s">
        <v>12</v>
      </c>
    </row>
    <row r="428">
      <c r="A428" s="2">
        <v>3031.0</v>
      </c>
      <c r="B428" s="2" t="s">
        <v>863</v>
      </c>
      <c r="C428" s="2" t="s">
        <v>864</v>
      </c>
      <c r="D428" s="2" t="str">
        <f>IFERROR(__xludf.DUMMYFUNCTION("DETECTLANGUAGE(C428)"),"en")</f>
        <v>en</v>
      </c>
      <c r="E428" s="3" t="s">
        <v>14</v>
      </c>
      <c r="F428" s="4" t="s">
        <v>14</v>
      </c>
      <c r="G428" s="4" t="s">
        <v>14</v>
      </c>
      <c r="H428" s="4" t="s">
        <v>12</v>
      </c>
      <c r="I428" s="4" t="s">
        <v>12</v>
      </c>
      <c r="J428" s="4" t="s">
        <v>14</v>
      </c>
      <c r="K428" s="4" t="s">
        <v>12</v>
      </c>
    </row>
    <row r="429">
      <c r="A429" s="2">
        <v>3126.0</v>
      </c>
      <c r="B429" s="2" t="s">
        <v>865</v>
      </c>
      <c r="C429" s="2" t="s">
        <v>866</v>
      </c>
      <c r="D429" s="2" t="str">
        <f>IFERROR(__xludf.DUMMYFUNCTION("DETECTLANGUAGE(C429)"),"es")</f>
        <v>es</v>
      </c>
      <c r="E429" s="9" t="s">
        <v>14</v>
      </c>
      <c r="F429" s="4" t="s">
        <v>14</v>
      </c>
      <c r="G429" s="4" t="s">
        <v>14</v>
      </c>
      <c r="H429" s="4" t="s">
        <v>14</v>
      </c>
      <c r="I429" s="4" t="s">
        <v>12</v>
      </c>
      <c r="J429" s="4" t="s">
        <v>13</v>
      </c>
      <c r="K429" s="4" t="s">
        <v>12</v>
      </c>
    </row>
    <row r="430">
      <c r="A430" s="2">
        <v>6750.0</v>
      </c>
      <c r="B430" s="2" t="s">
        <v>867</v>
      </c>
      <c r="C430" s="2" t="s">
        <v>868</v>
      </c>
      <c r="D430" s="2" t="str">
        <f>IFERROR(__xludf.DUMMYFUNCTION("DETECTLANGUAGE(C430)"),"de")</f>
        <v>de</v>
      </c>
      <c r="E430" s="3" t="s">
        <v>12</v>
      </c>
      <c r="F430" s="4" t="s">
        <v>12</v>
      </c>
      <c r="G430" s="4" t="s">
        <v>12</v>
      </c>
      <c r="H430" s="4" t="s">
        <v>12</v>
      </c>
      <c r="I430" s="4" t="s">
        <v>12</v>
      </c>
      <c r="J430" s="4" t="s">
        <v>12</v>
      </c>
      <c r="K430" s="4" t="s">
        <v>12</v>
      </c>
    </row>
    <row r="431">
      <c r="A431" s="2">
        <v>3807.0</v>
      </c>
      <c r="B431" s="2" t="s">
        <v>869</v>
      </c>
      <c r="C431" s="2" t="s">
        <v>870</v>
      </c>
      <c r="D431" s="2" t="str">
        <f>IFERROR(__xludf.DUMMYFUNCTION("DETECTLANGUAGE(C431)"),"pt")</f>
        <v>pt</v>
      </c>
      <c r="E431" s="3" t="s">
        <v>14</v>
      </c>
      <c r="F431" s="4" t="s">
        <v>14</v>
      </c>
      <c r="G431" s="4" t="s">
        <v>14</v>
      </c>
      <c r="H431" s="4" t="s">
        <v>12</v>
      </c>
      <c r="I431" s="4" t="s">
        <v>12</v>
      </c>
      <c r="J431" s="4" t="s">
        <v>14</v>
      </c>
      <c r="K431" s="4" t="s">
        <v>12</v>
      </c>
    </row>
    <row r="432">
      <c r="A432" s="2">
        <v>5662.0</v>
      </c>
      <c r="B432" s="2" t="s">
        <v>871</v>
      </c>
      <c r="C432" s="2" t="s">
        <v>872</v>
      </c>
      <c r="D432" s="2" t="str">
        <f>IFERROR(__xludf.DUMMYFUNCTION("DETECTLANGUAGE(C432)"),"en")</f>
        <v>en</v>
      </c>
      <c r="E432" s="3" t="s">
        <v>12</v>
      </c>
      <c r="F432" s="4" t="s">
        <v>12</v>
      </c>
      <c r="G432" s="4" t="s">
        <v>13</v>
      </c>
      <c r="H432" s="4" t="s">
        <v>12</v>
      </c>
      <c r="I432" s="4" t="s">
        <v>12</v>
      </c>
      <c r="J432" s="4" t="s">
        <v>12</v>
      </c>
      <c r="K432" s="4" t="s">
        <v>12</v>
      </c>
    </row>
    <row r="433">
      <c r="A433" s="2">
        <v>8026.0</v>
      </c>
      <c r="B433" s="2" t="s">
        <v>873</v>
      </c>
      <c r="C433" s="2" t="s">
        <v>874</v>
      </c>
      <c r="D433" s="2" t="str">
        <f>IFERROR(__xludf.DUMMYFUNCTION("DETECTLANGUAGE(C433)"),"es")</f>
        <v>es</v>
      </c>
      <c r="E433" s="3" t="s">
        <v>12</v>
      </c>
      <c r="F433" s="4" t="s">
        <v>14</v>
      </c>
      <c r="G433" s="4" t="s">
        <v>13</v>
      </c>
      <c r="H433" s="4" t="s">
        <v>12</v>
      </c>
      <c r="I433" s="4" t="s">
        <v>12</v>
      </c>
      <c r="J433" s="4" t="s">
        <v>14</v>
      </c>
      <c r="K433" s="4" t="s">
        <v>12</v>
      </c>
    </row>
    <row r="434">
      <c r="A434" s="2">
        <v>1517.0</v>
      </c>
      <c r="B434" s="2" t="s">
        <v>875</v>
      </c>
      <c r="C434" s="2" t="s">
        <v>876</v>
      </c>
      <c r="D434" s="2" t="str">
        <f>IFERROR(__xludf.DUMMYFUNCTION("DETECTLANGUAGE(C434)"),"en")</f>
        <v>en</v>
      </c>
      <c r="E434" s="3" t="s">
        <v>12</v>
      </c>
      <c r="F434" s="4" t="s">
        <v>13</v>
      </c>
      <c r="G434" s="4" t="s">
        <v>13</v>
      </c>
      <c r="H434" s="4" t="s">
        <v>12</v>
      </c>
      <c r="I434" s="4" t="s">
        <v>12</v>
      </c>
      <c r="J434" s="4" t="s">
        <v>13</v>
      </c>
      <c r="K434" s="4" t="s">
        <v>12</v>
      </c>
    </row>
    <row r="435">
      <c r="A435" s="2">
        <v>3445.0</v>
      </c>
      <c r="B435" s="2" t="s">
        <v>877</v>
      </c>
      <c r="C435" s="2" t="s">
        <v>878</v>
      </c>
      <c r="D435" s="2" t="str">
        <f>IFERROR(__xludf.DUMMYFUNCTION("DETECTLANGUAGE(C435)"),"en")</f>
        <v>en</v>
      </c>
      <c r="E435" s="3" t="s">
        <v>12</v>
      </c>
      <c r="F435" s="4" t="s">
        <v>12</v>
      </c>
      <c r="G435" s="4" t="s">
        <v>13</v>
      </c>
      <c r="H435" s="4" t="s">
        <v>12</v>
      </c>
      <c r="I435" s="4" t="s">
        <v>12</v>
      </c>
      <c r="J435" s="4" t="s">
        <v>13</v>
      </c>
      <c r="K435" s="4" t="s">
        <v>12</v>
      </c>
    </row>
    <row r="436">
      <c r="A436" s="2">
        <v>2428.0</v>
      </c>
      <c r="B436" s="2" t="s">
        <v>879</v>
      </c>
      <c r="C436" s="2" t="s">
        <v>880</v>
      </c>
      <c r="D436" s="2" t="str">
        <f>IFERROR(__xludf.DUMMYFUNCTION("DETECTLANGUAGE(C436)"),"fr")</f>
        <v>fr</v>
      </c>
      <c r="E436" s="3" t="s">
        <v>12</v>
      </c>
      <c r="F436" s="4" t="s">
        <v>12</v>
      </c>
      <c r="G436" s="4" t="s">
        <v>12</v>
      </c>
      <c r="H436" s="4" t="s">
        <v>12</v>
      </c>
      <c r="I436" s="4" t="s">
        <v>12</v>
      </c>
      <c r="J436" s="4" t="s">
        <v>12</v>
      </c>
      <c r="K436" s="4" t="s">
        <v>12</v>
      </c>
    </row>
    <row r="437">
      <c r="A437" s="2">
        <v>4427.0</v>
      </c>
      <c r="B437" s="2" t="s">
        <v>881</v>
      </c>
      <c r="C437" s="2" t="s">
        <v>882</v>
      </c>
      <c r="D437" s="2" t="str">
        <f>IFERROR(__xludf.DUMMYFUNCTION("DETECTLANGUAGE(C437)"),"en")</f>
        <v>en</v>
      </c>
      <c r="E437" s="3" t="s">
        <v>13</v>
      </c>
      <c r="F437" s="4" t="s">
        <v>13</v>
      </c>
      <c r="G437" s="4" t="s">
        <v>14</v>
      </c>
      <c r="H437" s="4" t="s">
        <v>14</v>
      </c>
      <c r="I437" s="4" t="s">
        <v>12</v>
      </c>
      <c r="J437" s="4" t="s">
        <v>14</v>
      </c>
      <c r="K437" s="4" t="s">
        <v>12</v>
      </c>
    </row>
    <row r="438">
      <c r="A438" s="2">
        <v>5512.0</v>
      </c>
      <c r="B438" s="2" t="s">
        <v>883</v>
      </c>
      <c r="C438" s="2" t="s">
        <v>884</v>
      </c>
      <c r="D438" s="2" t="str">
        <f>IFERROR(__xludf.DUMMYFUNCTION("DETECTLANGUAGE(C438)"),"en")</f>
        <v>en</v>
      </c>
      <c r="E438" s="3" t="s">
        <v>13</v>
      </c>
      <c r="F438" s="4" t="s">
        <v>13</v>
      </c>
      <c r="G438" s="4" t="s">
        <v>14</v>
      </c>
      <c r="H438" s="4" t="s">
        <v>12</v>
      </c>
      <c r="I438" s="4" t="s">
        <v>12</v>
      </c>
      <c r="J438" s="4" t="s">
        <v>13</v>
      </c>
      <c r="K438" s="4" t="s">
        <v>12</v>
      </c>
    </row>
    <row r="439">
      <c r="A439" s="2">
        <v>3653.0</v>
      </c>
      <c r="B439" s="2" t="s">
        <v>885</v>
      </c>
      <c r="C439" s="2" t="s">
        <v>886</v>
      </c>
      <c r="D439" s="2" t="str">
        <f>IFERROR(__xludf.DUMMYFUNCTION("DETECTLANGUAGE(C439)"),"en")</f>
        <v>en</v>
      </c>
      <c r="E439" s="3" t="s">
        <v>12</v>
      </c>
      <c r="F439" s="4" t="s">
        <v>12</v>
      </c>
      <c r="G439" s="4" t="s">
        <v>13</v>
      </c>
      <c r="H439" s="4" t="s">
        <v>12</v>
      </c>
      <c r="I439" s="4" t="s">
        <v>12</v>
      </c>
      <c r="J439" s="4" t="s">
        <v>13</v>
      </c>
      <c r="K439" s="4" t="s">
        <v>12</v>
      </c>
    </row>
    <row r="440">
      <c r="A440" s="2">
        <v>4775.0</v>
      </c>
      <c r="B440" s="2" t="s">
        <v>887</v>
      </c>
      <c r="C440" s="2" t="s">
        <v>888</v>
      </c>
      <c r="D440" s="2" t="str">
        <f>IFERROR(__xludf.DUMMYFUNCTION("DETECTLANGUAGE(C440)"),"en")</f>
        <v>en</v>
      </c>
      <c r="E440" s="3" t="s">
        <v>12</v>
      </c>
      <c r="F440" s="4" t="s">
        <v>12</v>
      </c>
      <c r="G440" s="4" t="s">
        <v>13</v>
      </c>
      <c r="H440" s="4" t="s">
        <v>12</v>
      </c>
      <c r="I440" s="4" t="s">
        <v>12</v>
      </c>
      <c r="J440" s="4" t="s">
        <v>12</v>
      </c>
      <c r="K440" s="4" t="s">
        <v>12</v>
      </c>
    </row>
    <row r="441">
      <c r="A441" s="2">
        <v>4868.0</v>
      </c>
      <c r="B441" s="2" t="s">
        <v>889</v>
      </c>
      <c r="C441" s="2" t="s">
        <v>890</v>
      </c>
      <c r="D441" s="2" t="str">
        <f>IFERROR(__xludf.DUMMYFUNCTION("DETECTLANGUAGE(C441)"),"en")</f>
        <v>en</v>
      </c>
      <c r="E441" s="3" t="s">
        <v>12</v>
      </c>
      <c r="F441" s="4" t="s">
        <v>12</v>
      </c>
      <c r="G441" s="4" t="s">
        <v>12</v>
      </c>
      <c r="H441" s="4" t="s">
        <v>12</v>
      </c>
      <c r="I441" s="4" t="s">
        <v>12</v>
      </c>
      <c r="J441" s="4" t="s">
        <v>12</v>
      </c>
      <c r="K441" s="4" t="s">
        <v>12</v>
      </c>
    </row>
    <row r="442">
      <c r="A442" s="2">
        <v>3746.0</v>
      </c>
      <c r="B442" s="2" t="s">
        <v>891</v>
      </c>
      <c r="C442" s="2" t="s">
        <v>892</v>
      </c>
      <c r="D442" s="2" t="str">
        <f>IFERROR(__xludf.DUMMYFUNCTION("DETECTLANGUAGE(C442)"),"en")</f>
        <v>en</v>
      </c>
      <c r="E442" s="3" t="s">
        <v>14</v>
      </c>
      <c r="F442" s="4" t="s">
        <v>14</v>
      </c>
      <c r="G442" s="4" t="s">
        <v>14</v>
      </c>
      <c r="H442" s="4" t="s">
        <v>12</v>
      </c>
      <c r="I442" s="4" t="s">
        <v>12</v>
      </c>
      <c r="J442" s="4" t="s">
        <v>14</v>
      </c>
      <c r="K442" s="4" t="s">
        <v>12</v>
      </c>
    </row>
    <row r="443">
      <c r="A443" s="2">
        <v>392.0</v>
      </c>
      <c r="B443" s="2" t="s">
        <v>893</v>
      </c>
      <c r="C443" s="2" t="s">
        <v>894</v>
      </c>
      <c r="D443" s="2" t="str">
        <f>IFERROR(__xludf.DUMMYFUNCTION("DETECTLANGUAGE(C443)"),"tr")</f>
        <v>tr</v>
      </c>
      <c r="E443" s="3" t="s">
        <v>12</v>
      </c>
      <c r="F443" s="4" t="s">
        <v>12</v>
      </c>
      <c r="G443" s="4" t="s">
        <v>13</v>
      </c>
      <c r="H443" s="4" t="s">
        <v>12</v>
      </c>
      <c r="I443" s="4" t="s">
        <v>12</v>
      </c>
      <c r="J443" s="4" t="s">
        <v>12</v>
      </c>
      <c r="K443" s="4" t="s">
        <v>12</v>
      </c>
    </row>
    <row r="444">
      <c r="A444" s="2">
        <v>7145.0</v>
      </c>
      <c r="B444" s="2" t="s">
        <v>895</v>
      </c>
      <c r="C444" s="2" t="s">
        <v>896</v>
      </c>
      <c r="D444" s="2" t="str">
        <f>IFERROR(__xludf.DUMMYFUNCTION("DETECTLANGUAGE(C444)"),"en")</f>
        <v>en</v>
      </c>
      <c r="E444" s="3" t="s">
        <v>12</v>
      </c>
      <c r="F444" s="4" t="s">
        <v>12</v>
      </c>
      <c r="G444" s="4" t="s">
        <v>12</v>
      </c>
      <c r="H444" s="4" t="s">
        <v>12</v>
      </c>
      <c r="I444" s="4" t="s">
        <v>12</v>
      </c>
      <c r="J444" s="4" t="s">
        <v>12</v>
      </c>
      <c r="K444" s="4" t="s">
        <v>12</v>
      </c>
    </row>
    <row r="445">
      <c r="A445" s="2">
        <v>5800.0</v>
      </c>
      <c r="B445" s="2" t="s">
        <v>897</v>
      </c>
      <c r="C445" s="2" t="s">
        <v>898</v>
      </c>
      <c r="D445" s="2" t="str">
        <f>IFERROR(__xludf.DUMMYFUNCTION("DETECTLANGUAGE(C445)"),"en")</f>
        <v>en</v>
      </c>
      <c r="E445" s="3" t="s">
        <v>12</v>
      </c>
      <c r="F445" s="4" t="s">
        <v>12</v>
      </c>
      <c r="G445" s="4" t="s">
        <v>13</v>
      </c>
      <c r="H445" s="4" t="s">
        <v>12</v>
      </c>
      <c r="I445" s="4" t="s">
        <v>12</v>
      </c>
      <c r="J445" s="4" t="s">
        <v>12</v>
      </c>
      <c r="K445" s="4" t="s">
        <v>12</v>
      </c>
    </row>
    <row r="446">
      <c r="A446" s="2">
        <v>4611.0</v>
      </c>
      <c r="B446" s="2" t="s">
        <v>899</v>
      </c>
      <c r="C446" s="2" t="s">
        <v>900</v>
      </c>
      <c r="D446" s="2" t="str">
        <f>IFERROR(__xludf.DUMMYFUNCTION("DETECTLANGUAGE(C446)"),"en")</f>
        <v>en</v>
      </c>
      <c r="E446" s="3" t="s">
        <v>14</v>
      </c>
      <c r="F446" s="4" t="s">
        <v>14</v>
      </c>
      <c r="G446" s="4" t="s">
        <v>14</v>
      </c>
      <c r="H446" s="4" t="s">
        <v>14</v>
      </c>
      <c r="I446" s="4" t="s">
        <v>12</v>
      </c>
      <c r="J446" s="4" t="s">
        <v>14</v>
      </c>
      <c r="K446" s="4" t="s">
        <v>12</v>
      </c>
    </row>
    <row r="447">
      <c r="A447" s="2">
        <v>6520.0</v>
      </c>
      <c r="B447" s="2" t="s">
        <v>901</v>
      </c>
      <c r="C447" s="2" t="s">
        <v>902</v>
      </c>
      <c r="D447" s="2" t="str">
        <f>IFERROR(__xludf.DUMMYFUNCTION("DETECTLANGUAGE(C447)"),"en")</f>
        <v>en</v>
      </c>
      <c r="E447" s="3" t="s">
        <v>12</v>
      </c>
      <c r="F447" s="4" t="s">
        <v>12</v>
      </c>
      <c r="G447" s="4" t="s">
        <v>12</v>
      </c>
      <c r="H447" s="4" t="s">
        <v>12</v>
      </c>
      <c r="I447" s="4" t="s">
        <v>12</v>
      </c>
      <c r="J447" s="4" t="s">
        <v>12</v>
      </c>
      <c r="K447" s="4" t="s">
        <v>12</v>
      </c>
    </row>
    <row r="448">
      <c r="A448" s="2">
        <v>1278.0</v>
      </c>
      <c r="B448" s="2" t="s">
        <v>903</v>
      </c>
      <c r="C448" s="2" t="s">
        <v>904</v>
      </c>
      <c r="D448" s="2" t="str">
        <f>IFERROR(__xludf.DUMMYFUNCTION("DETECTLANGUAGE(C448)"),"en")</f>
        <v>en</v>
      </c>
      <c r="E448" s="3" t="s">
        <v>14</v>
      </c>
      <c r="F448" s="4" t="s">
        <v>14</v>
      </c>
      <c r="G448" s="4" t="s">
        <v>14</v>
      </c>
      <c r="H448" s="4" t="s">
        <v>12</v>
      </c>
      <c r="I448" s="4" t="s">
        <v>12</v>
      </c>
      <c r="J448" s="4" t="s">
        <v>14</v>
      </c>
      <c r="K448" s="4" t="s">
        <v>12</v>
      </c>
    </row>
    <row r="449">
      <c r="A449" s="2">
        <v>2462.0</v>
      </c>
      <c r="B449" s="2" t="s">
        <v>905</v>
      </c>
      <c r="C449" s="2" t="s">
        <v>906</v>
      </c>
      <c r="D449" s="2" t="str">
        <f>IFERROR(__xludf.DUMMYFUNCTION("DETECTLANGUAGE(C449)"),"en")</f>
        <v>en</v>
      </c>
      <c r="E449" s="3" t="s">
        <v>14</v>
      </c>
      <c r="F449" s="4" t="s">
        <v>14</v>
      </c>
      <c r="G449" s="4" t="s">
        <v>14</v>
      </c>
      <c r="H449" s="4" t="s">
        <v>14</v>
      </c>
      <c r="I449" s="4" t="s">
        <v>12</v>
      </c>
      <c r="J449" s="4" t="s">
        <v>14</v>
      </c>
      <c r="K449" s="4" t="s">
        <v>12</v>
      </c>
    </row>
    <row r="450">
      <c r="A450" s="2">
        <v>1246.0</v>
      </c>
      <c r="B450" s="2" t="s">
        <v>907</v>
      </c>
      <c r="C450" s="2" t="s">
        <v>908</v>
      </c>
      <c r="D450" s="2" t="str">
        <f>IFERROR(__xludf.DUMMYFUNCTION("DETECTLANGUAGE(C450)"),"en")</f>
        <v>en</v>
      </c>
      <c r="E450" s="3" t="s">
        <v>12</v>
      </c>
      <c r="F450" s="4" t="s">
        <v>14</v>
      </c>
      <c r="G450" s="4" t="s">
        <v>14</v>
      </c>
      <c r="H450" s="4" t="s">
        <v>12</v>
      </c>
      <c r="I450" s="4" t="s">
        <v>12</v>
      </c>
      <c r="J450" s="4" t="s">
        <v>14</v>
      </c>
      <c r="K450" s="4" t="s">
        <v>12</v>
      </c>
    </row>
    <row r="451">
      <c r="A451" s="2">
        <v>4500.0</v>
      </c>
      <c r="B451" s="2" t="s">
        <v>909</v>
      </c>
      <c r="C451" s="2" t="s">
        <v>910</v>
      </c>
      <c r="D451" s="2" t="str">
        <f>IFERROR(__xludf.DUMMYFUNCTION("DETECTLANGUAGE(C451)"),"en")</f>
        <v>en</v>
      </c>
      <c r="E451" s="3" t="s">
        <v>14</v>
      </c>
      <c r="F451" s="4" t="s">
        <v>14</v>
      </c>
      <c r="G451" s="4" t="s">
        <v>14</v>
      </c>
      <c r="H451" s="4" t="s">
        <v>12</v>
      </c>
      <c r="I451" s="4" t="s">
        <v>12</v>
      </c>
      <c r="J451" s="4" t="s">
        <v>14</v>
      </c>
      <c r="K451" s="4" t="s">
        <v>12</v>
      </c>
    </row>
    <row r="452">
      <c r="A452" s="2">
        <v>8238.0</v>
      </c>
      <c r="B452" s="2" t="s">
        <v>911</v>
      </c>
      <c r="C452" s="2" t="s">
        <v>912</v>
      </c>
      <c r="D452" s="2" t="str">
        <f>IFERROR(__xludf.DUMMYFUNCTION("DETECTLANGUAGE(C452)"),"en")</f>
        <v>en</v>
      </c>
      <c r="E452" s="3" t="s">
        <v>12</v>
      </c>
      <c r="F452" s="4" t="s">
        <v>12</v>
      </c>
      <c r="G452" s="4" t="s">
        <v>12</v>
      </c>
      <c r="H452" s="4" t="s">
        <v>12</v>
      </c>
      <c r="I452" s="4" t="s">
        <v>12</v>
      </c>
      <c r="J452" s="4" t="s">
        <v>12</v>
      </c>
      <c r="K452" s="4" t="s">
        <v>12</v>
      </c>
    </row>
    <row r="453">
      <c r="A453" s="2">
        <v>1798.0</v>
      </c>
      <c r="B453" s="2" t="s">
        <v>913</v>
      </c>
      <c r="C453" s="2" t="s">
        <v>914</v>
      </c>
      <c r="D453" s="2" t="str">
        <f>IFERROR(__xludf.DUMMYFUNCTION("DETECTLANGUAGE(C453)"),"en")</f>
        <v>en</v>
      </c>
      <c r="E453" s="3" t="s">
        <v>12</v>
      </c>
      <c r="F453" s="4" t="s">
        <v>12</v>
      </c>
      <c r="G453" s="4" t="s">
        <v>13</v>
      </c>
      <c r="H453" s="4" t="s">
        <v>12</v>
      </c>
      <c r="I453" s="4" t="s">
        <v>12</v>
      </c>
      <c r="J453" s="4" t="s">
        <v>12</v>
      </c>
      <c r="K453" s="4" t="s">
        <v>12</v>
      </c>
    </row>
    <row r="454">
      <c r="A454" s="2">
        <v>527.0</v>
      </c>
      <c r="B454" s="2" t="s">
        <v>915</v>
      </c>
      <c r="C454" s="2" t="s">
        <v>916</v>
      </c>
      <c r="D454" s="2" t="str">
        <f>IFERROR(__xludf.DUMMYFUNCTION("DETECTLANGUAGE(C454)"),"en")</f>
        <v>en</v>
      </c>
      <c r="E454" s="8"/>
      <c r="F454" s="4" t="s">
        <v>14</v>
      </c>
      <c r="G454" s="4" t="s">
        <v>14</v>
      </c>
      <c r="H454" s="4" t="s">
        <v>12</v>
      </c>
      <c r="I454" s="4" t="s">
        <v>12</v>
      </c>
      <c r="J454" s="4" t="s">
        <v>14</v>
      </c>
      <c r="K454" s="4" t="s">
        <v>12</v>
      </c>
    </row>
    <row r="455">
      <c r="A455" s="2">
        <v>4847.0</v>
      </c>
      <c r="B455" s="2" t="s">
        <v>917</v>
      </c>
      <c r="C455" s="2" t="s">
        <v>918</v>
      </c>
      <c r="D455" s="2" t="str">
        <f>IFERROR(__xludf.DUMMYFUNCTION("DETECTLANGUAGE(C455)"),"pt")</f>
        <v>pt</v>
      </c>
      <c r="E455" s="3" t="s">
        <v>12</v>
      </c>
      <c r="F455" s="4" t="s">
        <v>12</v>
      </c>
      <c r="G455" s="4" t="s">
        <v>13</v>
      </c>
      <c r="H455" s="4" t="s">
        <v>12</v>
      </c>
      <c r="I455" s="4" t="s">
        <v>12</v>
      </c>
      <c r="J455" s="4" t="s">
        <v>12</v>
      </c>
      <c r="K455" s="4" t="s">
        <v>12</v>
      </c>
    </row>
    <row r="456">
      <c r="A456" s="2">
        <v>962.0</v>
      </c>
      <c r="B456" s="2" t="s">
        <v>919</v>
      </c>
      <c r="C456" s="2" t="s">
        <v>920</v>
      </c>
      <c r="D456" s="2" t="str">
        <f>IFERROR(__xludf.DUMMYFUNCTION("DETECTLANGUAGE(C456)"),"en")</f>
        <v>en</v>
      </c>
      <c r="E456" s="3" t="s">
        <v>14</v>
      </c>
      <c r="F456" s="4" t="s">
        <v>12</v>
      </c>
      <c r="G456" s="4" t="s">
        <v>14</v>
      </c>
      <c r="H456" s="4" t="s">
        <v>12</v>
      </c>
      <c r="I456" s="4" t="s">
        <v>12</v>
      </c>
      <c r="J456" s="4" t="s">
        <v>14</v>
      </c>
      <c r="K456" s="4" t="s">
        <v>12</v>
      </c>
    </row>
    <row r="457">
      <c r="A457" s="2">
        <v>2937.0</v>
      </c>
      <c r="B457" s="2" t="s">
        <v>921</v>
      </c>
      <c r="C457" s="2" t="s">
        <v>922</v>
      </c>
      <c r="D457" s="2" t="str">
        <f>IFERROR(__xludf.DUMMYFUNCTION("DETECTLANGUAGE(C457)"),"en")</f>
        <v>en</v>
      </c>
      <c r="E457" s="3" t="s">
        <v>12</v>
      </c>
      <c r="F457" s="4" t="s">
        <v>12</v>
      </c>
      <c r="G457" s="4" t="s">
        <v>12</v>
      </c>
      <c r="H457" s="4" t="s">
        <v>12</v>
      </c>
      <c r="I457" s="4" t="s">
        <v>12</v>
      </c>
      <c r="J457" s="4" t="s">
        <v>12</v>
      </c>
      <c r="K457" s="4" t="s">
        <v>12</v>
      </c>
    </row>
    <row r="458">
      <c r="A458" s="2">
        <v>613.0</v>
      </c>
      <c r="B458" s="2" t="s">
        <v>923</v>
      </c>
      <c r="C458" s="2" t="s">
        <v>924</v>
      </c>
      <c r="D458" s="2" t="str">
        <f>IFERROR(__xludf.DUMMYFUNCTION("DETECTLANGUAGE(C458)"),"fr")</f>
        <v>fr</v>
      </c>
      <c r="E458" s="3" t="s">
        <v>14</v>
      </c>
      <c r="F458" s="4" t="s">
        <v>14</v>
      </c>
      <c r="G458" s="4" t="s">
        <v>14</v>
      </c>
      <c r="H458" s="4" t="s">
        <v>12</v>
      </c>
      <c r="I458" s="4" t="s">
        <v>12</v>
      </c>
      <c r="J458" s="4" t="s">
        <v>14</v>
      </c>
      <c r="K458" s="4" t="s">
        <v>12</v>
      </c>
    </row>
    <row r="459">
      <c r="A459" s="2">
        <v>689.0</v>
      </c>
      <c r="B459" s="2" t="s">
        <v>925</v>
      </c>
      <c r="C459" s="2" t="s">
        <v>926</v>
      </c>
      <c r="D459" s="2" t="str">
        <f>IFERROR(__xludf.DUMMYFUNCTION("DETECTLANGUAGE(C459)"),"fr")</f>
        <v>fr</v>
      </c>
      <c r="E459" s="3" t="s">
        <v>12</v>
      </c>
      <c r="F459" s="4" t="s">
        <v>12</v>
      </c>
      <c r="G459" s="4" t="s">
        <v>13</v>
      </c>
      <c r="H459" s="4" t="s">
        <v>12</v>
      </c>
      <c r="I459" s="4" t="s">
        <v>12</v>
      </c>
      <c r="J459" s="4" t="s">
        <v>12</v>
      </c>
      <c r="K459" s="4" t="s">
        <v>12</v>
      </c>
    </row>
    <row r="460">
      <c r="A460" s="2">
        <v>6777.0</v>
      </c>
      <c r="B460" s="2" t="s">
        <v>927</v>
      </c>
      <c r="C460" s="2" t="s">
        <v>928</v>
      </c>
      <c r="D460" s="2" t="str">
        <f>IFERROR(__xludf.DUMMYFUNCTION("DETECTLANGUAGE(C460)"),"en")</f>
        <v>en</v>
      </c>
      <c r="E460" s="3" t="s">
        <v>14</v>
      </c>
      <c r="F460" s="4" t="s">
        <v>14</v>
      </c>
      <c r="G460" s="4" t="s">
        <v>14</v>
      </c>
      <c r="H460" s="4" t="s">
        <v>14</v>
      </c>
      <c r="I460" s="4" t="s">
        <v>12</v>
      </c>
      <c r="J460" s="4" t="s">
        <v>14</v>
      </c>
      <c r="K460" s="4" t="s">
        <v>12</v>
      </c>
    </row>
    <row r="461">
      <c r="A461" s="2">
        <v>5892.0</v>
      </c>
      <c r="B461" s="2" t="s">
        <v>929</v>
      </c>
      <c r="C461" s="2" t="s">
        <v>930</v>
      </c>
      <c r="D461" s="2" t="str">
        <f>IFERROR(__xludf.DUMMYFUNCTION("DETECTLANGUAGE(C461)"),"en")</f>
        <v>en</v>
      </c>
      <c r="E461" s="3" t="s">
        <v>14</v>
      </c>
      <c r="F461" s="4" t="s">
        <v>14</v>
      </c>
      <c r="G461" s="4" t="s">
        <v>14</v>
      </c>
      <c r="H461" s="4" t="s">
        <v>14</v>
      </c>
      <c r="I461" s="4" t="s">
        <v>12</v>
      </c>
      <c r="J461" s="4" t="s">
        <v>14</v>
      </c>
      <c r="K461" s="4" t="s">
        <v>12</v>
      </c>
    </row>
    <row r="462">
      <c r="A462" s="2">
        <v>2791.0</v>
      </c>
      <c r="B462" s="2" t="s">
        <v>931</v>
      </c>
      <c r="C462" s="2" t="s">
        <v>932</v>
      </c>
      <c r="D462" s="2" t="str">
        <f>IFERROR(__xludf.DUMMYFUNCTION("DETECTLANGUAGE(C462)"),"en")</f>
        <v>en</v>
      </c>
      <c r="E462" s="8"/>
      <c r="F462" s="4" t="s">
        <v>12</v>
      </c>
      <c r="G462" s="4" t="s">
        <v>13</v>
      </c>
      <c r="H462" s="4" t="s">
        <v>12</v>
      </c>
      <c r="I462" s="4" t="s">
        <v>12</v>
      </c>
      <c r="J462" s="4" t="s">
        <v>12</v>
      </c>
      <c r="K462" s="4" t="s">
        <v>12</v>
      </c>
    </row>
    <row r="463">
      <c r="A463" s="2">
        <v>273.0</v>
      </c>
      <c r="B463" s="2" t="s">
        <v>933</v>
      </c>
      <c r="C463" s="2" t="s">
        <v>934</v>
      </c>
      <c r="D463" s="2" t="str">
        <f>IFERROR(__xludf.DUMMYFUNCTION("DETECTLANGUAGE(C463)"),"en")</f>
        <v>en</v>
      </c>
      <c r="E463" s="3" t="s">
        <v>14</v>
      </c>
      <c r="F463" s="4" t="s">
        <v>14</v>
      </c>
      <c r="G463" s="4" t="s">
        <v>14</v>
      </c>
      <c r="H463" s="4" t="s">
        <v>12</v>
      </c>
      <c r="I463" s="4" t="s">
        <v>12</v>
      </c>
      <c r="J463" s="4" t="s">
        <v>14</v>
      </c>
      <c r="K463" s="4" t="s">
        <v>12</v>
      </c>
    </row>
    <row r="464">
      <c r="A464" s="2">
        <v>5411.0</v>
      </c>
      <c r="B464" s="2" t="s">
        <v>935</v>
      </c>
      <c r="C464" s="2" t="s">
        <v>936</v>
      </c>
      <c r="D464" s="2" t="str">
        <f>IFERROR(__xludf.DUMMYFUNCTION("DETECTLANGUAGE(C464)"),"en")</f>
        <v>en</v>
      </c>
      <c r="E464" s="3" t="s">
        <v>14</v>
      </c>
      <c r="F464" s="4" t="s">
        <v>12</v>
      </c>
      <c r="G464" s="4" t="s">
        <v>14</v>
      </c>
      <c r="H464" s="4" t="s">
        <v>12</v>
      </c>
      <c r="I464" s="4" t="s">
        <v>12</v>
      </c>
      <c r="J464" s="4" t="s">
        <v>14</v>
      </c>
      <c r="K464" s="4" t="s">
        <v>12</v>
      </c>
    </row>
    <row r="465">
      <c r="A465" s="2">
        <v>508.0</v>
      </c>
      <c r="B465" s="2" t="s">
        <v>937</v>
      </c>
      <c r="C465" s="2" t="s">
        <v>938</v>
      </c>
      <c r="D465" s="2" t="str">
        <f>IFERROR(__xludf.DUMMYFUNCTION("DETECTLANGUAGE(C465)"),"en")</f>
        <v>en</v>
      </c>
      <c r="E465" s="3" t="s">
        <v>12</v>
      </c>
      <c r="F465" s="4" t="s">
        <v>12</v>
      </c>
      <c r="G465" s="4" t="s">
        <v>14</v>
      </c>
      <c r="H465" s="4" t="s">
        <v>12</v>
      </c>
      <c r="I465" s="4" t="s">
        <v>12</v>
      </c>
      <c r="J465" s="4" t="s">
        <v>12</v>
      </c>
      <c r="K465" s="4" t="s">
        <v>12</v>
      </c>
    </row>
    <row r="466">
      <c r="A466" s="2">
        <v>6596.0</v>
      </c>
      <c r="B466" s="2" t="s">
        <v>939</v>
      </c>
      <c r="C466" s="2" t="s">
        <v>940</v>
      </c>
      <c r="D466" s="2" t="str">
        <f>IFERROR(__xludf.DUMMYFUNCTION("DETECTLANGUAGE(C466)"),"en")</f>
        <v>en</v>
      </c>
      <c r="E466" s="3" t="s">
        <v>12</v>
      </c>
      <c r="F466" s="4" t="s">
        <v>12</v>
      </c>
      <c r="G466" s="4" t="s">
        <v>13</v>
      </c>
      <c r="H466" s="4" t="s">
        <v>12</v>
      </c>
      <c r="I466" s="4" t="s">
        <v>12</v>
      </c>
      <c r="J466" s="4" t="s">
        <v>12</v>
      </c>
      <c r="K466" s="4" t="s">
        <v>12</v>
      </c>
    </row>
    <row r="467">
      <c r="A467" s="2">
        <v>9.0</v>
      </c>
      <c r="B467" s="2" t="s">
        <v>941</v>
      </c>
      <c r="C467" s="2" t="s">
        <v>595</v>
      </c>
      <c r="D467" s="2" t="str">
        <f>IFERROR(__xludf.DUMMYFUNCTION("DETECTLANGUAGE(C467)"),"und")</f>
        <v>und</v>
      </c>
      <c r="E467" s="3" t="s">
        <v>12</v>
      </c>
      <c r="F467" s="4" t="s">
        <v>12</v>
      </c>
      <c r="G467" s="4" t="s">
        <v>13</v>
      </c>
      <c r="H467" s="4" t="s">
        <v>12</v>
      </c>
      <c r="I467" s="4" t="s">
        <v>12</v>
      </c>
      <c r="J467" s="4" t="s">
        <v>12</v>
      </c>
      <c r="K467" s="4" t="s">
        <v>12</v>
      </c>
    </row>
    <row r="468">
      <c r="A468" s="2">
        <v>4645.0</v>
      </c>
      <c r="B468" s="2" t="s">
        <v>942</v>
      </c>
      <c r="C468" s="2" t="s">
        <v>943</v>
      </c>
      <c r="D468" s="2" t="str">
        <f>IFERROR(__xludf.DUMMYFUNCTION("DETECTLANGUAGE(C468)"),"tr")</f>
        <v>tr</v>
      </c>
      <c r="E468" s="3" t="s">
        <v>12</v>
      </c>
      <c r="F468" s="4" t="s">
        <v>12</v>
      </c>
      <c r="G468" s="4" t="s">
        <v>13</v>
      </c>
      <c r="H468" s="4" t="s">
        <v>12</v>
      </c>
      <c r="I468" s="4" t="s">
        <v>12</v>
      </c>
      <c r="J468" s="4" t="s">
        <v>12</v>
      </c>
      <c r="K468" s="4" t="s">
        <v>12</v>
      </c>
    </row>
    <row r="469">
      <c r="A469" s="2">
        <v>6951.0</v>
      </c>
      <c r="B469" s="2" t="s">
        <v>944</v>
      </c>
      <c r="C469" s="2" t="s">
        <v>945</v>
      </c>
      <c r="D469" s="2" t="str">
        <f>IFERROR(__xludf.DUMMYFUNCTION("DETECTLANGUAGE(C469)"),"id")</f>
        <v>id</v>
      </c>
      <c r="E469" s="3" t="s">
        <v>12</v>
      </c>
      <c r="F469" s="4" t="s">
        <v>12</v>
      </c>
      <c r="G469" s="4" t="s">
        <v>13</v>
      </c>
      <c r="H469" s="4" t="s">
        <v>12</v>
      </c>
      <c r="I469" s="4" t="s">
        <v>12</v>
      </c>
      <c r="J469" s="4" t="s">
        <v>12</v>
      </c>
      <c r="K469" s="4" t="s">
        <v>12</v>
      </c>
    </row>
    <row r="470">
      <c r="A470" s="2">
        <v>5902.0</v>
      </c>
      <c r="B470" s="2" t="s">
        <v>946</v>
      </c>
      <c r="C470" s="2" t="s">
        <v>947</v>
      </c>
      <c r="D470" s="2" t="str">
        <f>IFERROR(__xludf.DUMMYFUNCTION("DETECTLANGUAGE(C470)"),"en")</f>
        <v>en</v>
      </c>
      <c r="E470" s="3" t="s">
        <v>14</v>
      </c>
      <c r="F470" s="4" t="s">
        <v>14</v>
      </c>
      <c r="G470" s="4" t="s">
        <v>14</v>
      </c>
      <c r="H470" s="4" t="s">
        <v>14</v>
      </c>
      <c r="I470" s="4" t="s">
        <v>12</v>
      </c>
      <c r="J470" s="4" t="s">
        <v>14</v>
      </c>
      <c r="K470" s="4" t="s">
        <v>12</v>
      </c>
    </row>
    <row r="471">
      <c r="A471" s="2">
        <v>6369.0</v>
      </c>
      <c r="B471" s="2" t="s">
        <v>948</v>
      </c>
      <c r="C471" s="2" t="s">
        <v>949</v>
      </c>
      <c r="D471" s="2" t="str">
        <f>IFERROR(__xludf.DUMMYFUNCTION("DETECTLANGUAGE(C471)"),"en")</f>
        <v>en</v>
      </c>
      <c r="E471" s="3" t="s">
        <v>14</v>
      </c>
      <c r="F471" s="4" t="s">
        <v>14</v>
      </c>
      <c r="G471" s="4" t="s">
        <v>14</v>
      </c>
      <c r="H471" s="4" t="s">
        <v>12</v>
      </c>
      <c r="I471" s="4" t="s">
        <v>12</v>
      </c>
      <c r="J471" s="4" t="s">
        <v>14</v>
      </c>
      <c r="K471" s="4" t="s">
        <v>12</v>
      </c>
    </row>
    <row r="472">
      <c r="A472" s="2">
        <v>7005.0</v>
      </c>
      <c r="B472" s="2" t="s">
        <v>950</v>
      </c>
      <c r="C472" s="2" t="s">
        <v>951</v>
      </c>
      <c r="D472" s="2" t="str">
        <f>IFERROR(__xludf.DUMMYFUNCTION("DETECTLANGUAGE(C472)"),"en")</f>
        <v>en</v>
      </c>
      <c r="E472" s="3" t="s">
        <v>13</v>
      </c>
      <c r="F472" s="4" t="s">
        <v>13</v>
      </c>
      <c r="G472" s="4" t="s">
        <v>13</v>
      </c>
      <c r="H472" s="4" t="s">
        <v>12</v>
      </c>
      <c r="I472" s="4" t="s">
        <v>12</v>
      </c>
      <c r="J472" s="4" t="s">
        <v>13</v>
      </c>
      <c r="K472" s="4" t="s">
        <v>12</v>
      </c>
    </row>
    <row r="473">
      <c r="A473" s="2">
        <v>3635.0</v>
      </c>
      <c r="B473" s="2" t="s">
        <v>952</v>
      </c>
      <c r="C473" s="2" t="s">
        <v>953</v>
      </c>
      <c r="D473" s="2" t="str">
        <f>IFERROR(__xludf.DUMMYFUNCTION("DETECTLANGUAGE(C473)"),"pt")</f>
        <v>pt</v>
      </c>
      <c r="E473" s="3" t="s">
        <v>12</v>
      </c>
      <c r="F473" s="4" t="s">
        <v>13</v>
      </c>
      <c r="G473" s="4" t="s">
        <v>14</v>
      </c>
      <c r="H473" s="4" t="s">
        <v>13</v>
      </c>
      <c r="I473" s="4" t="s">
        <v>12</v>
      </c>
      <c r="J473" s="4" t="s">
        <v>13</v>
      </c>
      <c r="K473" s="4" t="s">
        <v>12</v>
      </c>
    </row>
    <row r="474">
      <c r="A474" s="2">
        <v>3691.0</v>
      </c>
      <c r="B474" s="2" t="s">
        <v>954</v>
      </c>
      <c r="C474" s="2" t="s">
        <v>955</v>
      </c>
      <c r="D474" s="2" t="str">
        <f>IFERROR(__xludf.DUMMYFUNCTION("DETECTLANGUAGE(C474)"),"en")</f>
        <v>en</v>
      </c>
      <c r="E474" s="3" t="s">
        <v>14</v>
      </c>
      <c r="F474" s="4" t="s">
        <v>12</v>
      </c>
      <c r="G474" s="4" t="s">
        <v>12</v>
      </c>
      <c r="H474" s="4" t="s">
        <v>12</v>
      </c>
      <c r="I474" s="4" t="s">
        <v>12</v>
      </c>
      <c r="J474" s="4" t="s">
        <v>14</v>
      </c>
      <c r="K474" s="4" t="s">
        <v>12</v>
      </c>
    </row>
    <row r="475">
      <c r="A475" s="2">
        <v>5035.0</v>
      </c>
      <c r="B475" s="2" t="s">
        <v>956</v>
      </c>
      <c r="C475" s="2" t="s">
        <v>957</v>
      </c>
      <c r="D475" s="2" t="str">
        <f>IFERROR(__xludf.DUMMYFUNCTION("DETECTLANGUAGE(C475)"),"en")</f>
        <v>en</v>
      </c>
      <c r="E475" s="3" t="s">
        <v>13</v>
      </c>
      <c r="F475" s="4" t="s">
        <v>13</v>
      </c>
      <c r="G475" s="4" t="s">
        <v>13</v>
      </c>
      <c r="H475" s="4" t="s">
        <v>12</v>
      </c>
      <c r="I475" s="4" t="s">
        <v>12</v>
      </c>
      <c r="J475" s="4" t="s">
        <v>13</v>
      </c>
      <c r="K475" s="4" t="s">
        <v>12</v>
      </c>
    </row>
    <row r="476">
      <c r="A476" s="2">
        <v>3879.0</v>
      </c>
      <c r="B476" s="2" t="s">
        <v>958</v>
      </c>
      <c r="C476" s="2" t="s">
        <v>959</v>
      </c>
      <c r="D476" s="2" t="str">
        <f>IFERROR(__xludf.DUMMYFUNCTION("DETECTLANGUAGE(C476)"),"en")</f>
        <v>en</v>
      </c>
      <c r="E476" s="3" t="s">
        <v>12</v>
      </c>
      <c r="F476" s="4" t="s">
        <v>14</v>
      </c>
      <c r="G476" s="4" t="s">
        <v>14</v>
      </c>
      <c r="H476" s="4" t="s">
        <v>12</v>
      </c>
      <c r="I476" s="4" t="s">
        <v>12</v>
      </c>
      <c r="J476" s="4" t="s">
        <v>14</v>
      </c>
      <c r="K476" s="4" t="s">
        <v>12</v>
      </c>
    </row>
    <row r="477">
      <c r="A477" s="2">
        <v>6311.0</v>
      </c>
      <c r="B477" s="2" t="s">
        <v>960</v>
      </c>
      <c r="C477" s="2" t="s">
        <v>961</v>
      </c>
      <c r="D477" s="2" t="str">
        <f>IFERROR(__xludf.DUMMYFUNCTION("DETECTLANGUAGE(C477)"),"en")</f>
        <v>en</v>
      </c>
      <c r="E477" s="3" t="s">
        <v>14</v>
      </c>
      <c r="F477" s="4" t="s">
        <v>14</v>
      </c>
      <c r="G477" s="4" t="s">
        <v>14</v>
      </c>
      <c r="H477" s="4" t="s">
        <v>12</v>
      </c>
      <c r="I477" s="4" t="s">
        <v>12</v>
      </c>
      <c r="J477" s="4" t="s">
        <v>14</v>
      </c>
      <c r="K477" s="4" t="s">
        <v>12</v>
      </c>
    </row>
    <row r="478">
      <c r="A478" s="2">
        <v>1377.0</v>
      </c>
      <c r="B478" s="2" t="s">
        <v>962</v>
      </c>
      <c r="C478" s="2" t="s">
        <v>963</v>
      </c>
      <c r="D478" s="2" t="str">
        <f>IFERROR(__xludf.DUMMYFUNCTION("DETECTLANGUAGE(C478)"),"en")</f>
        <v>en</v>
      </c>
      <c r="E478" s="3" t="s">
        <v>12</v>
      </c>
      <c r="F478" s="4" t="s">
        <v>12</v>
      </c>
      <c r="G478" s="4" t="s">
        <v>13</v>
      </c>
      <c r="H478" s="4" t="s">
        <v>12</v>
      </c>
      <c r="I478" s="4" t="s">
        <v>12</v>
      </c>
      <c r="J478" s="4" t="s">
        <v>12</v>
      </c>
      <c r="K478" s="4" t="s">
        <v>12</v>
      </c>
    </row>
    <row r="479">
      <c r="A479" s="2">
        <v>3654.0</v>
      </c>
      <c r="B479" s="2" t="s">
        <v>964</v>
      </c>
      <c r="C479" s="2" t="s">
        <v>965</v>
      </c>
      <c r="D479" s="2" t="str">
        <f>IFERROR(__xludf.DUMMYFUNCTION("DETECTLANGUAGE(C479)"),"fr")</f>
        <v>fr</v>
      </c>
      <c r="E479" s="3" t="s">
        <v>12</v>
      </c>
      <c r="F479" s="4" t="s">
        <v>12</v>
      </c>
      <c r="G479" s="4" t="s">
        <v>14</v>
      </c>
      <c r="H479" s="4" t="s">
        <v>12</v>
      </c>
      <c r="I479" s="4" t="s">
        <v>12</v>
      </c>
      <c r="J479" s="4" t="s">
        <v>12</v>
      </c>
      <c r="K479" s="4" t="s">
        <v>12</v>
      </c>
    </row>
    <row r="480">
      <c r="A480" s="2">
        <v>4876.0</v>
      </c>
      <c r="B480" s="2" t="s">
        <v>966</v>
      </c>
      <c r="C480" s="2" t="s">
        <v>967</v>
      </c>
      <c r="D480" s="2" t="str">
        <f>IFERROR(__xludf.DUMMYFUNCTION("DETECTLANGUAGE(C480)"),"es")</f>
        <v>es</v>
      </c>
      <c r="E480" s="3" t="s">
        <v>12</v>
      </c>
      <c r="F480" s="4" t="s">
        <v>12</v>
      </c>
      <c r="G480" s="4" t="s">
        <v>14</v>
      </c>
      <c r="H480" s="4" t="s">
        <v>12</v>
      </c>
      <c r="I480" s="4" t="s">
        <v>12</v>
      </c>
      <c r="J480" s="4" t="s">
        <v>12</v>
      </c>
      <c r="K480" s="4" t="s">
        <v>12</v>
      </c>
    </row>
    <row r="481">
      <c r="A481" s="2">
        <v>5360.0</v>
      </c>
      <c r="B481" s="2" t="s">
        <v>968</v>
      </c>
      <c r="C481" s="11" t="s">
        <v>969</v>
      </c>
      <c r="D481" s="2" t="str">
        <f>IFERROR(__xludf.DUMMYFUNCTION("DETECTLANGUAGE(C481)"),"en")</f>
        <v>en</v>
      </c>
      <c r="E481" s="3" t="s">
        <v>12</v>
      </c>
      <c r="F481" s="4" t="s">
        <v>12</v>
      </c>
      <c r="G481" s="4" t="s">
        <v>13</v>
      </c>
      <c r="H481" s="4" t="s">
        <v>12</v>
      </c>
      <c r="I481" s="4" t="s">
        <v>12</v>
      </c>
      <c r="J481" s="4" t="s">
        <v>13</v>
      </c>
      <c r="K481" s="4" t="s">
        <v>12</v>
      </c>
    </row>
    <row r="482">
      <c r="A482" s="2">
        <v>1546.0</v>
      </c>
      <c r="B482" s="2" t="s">
        <v>970</v>
      </c>
      <c r="C482" s="2" t="s">
        <v>971</v>
      </c>
      <c r="D482" s="2" t="str">
        <f>IFERROR(__xludf.DUMMYFUNCTION("DETECTLANGUAGE(C482)"),"es")</f>
        <v>es</v>
      </c>
      <c r="E482" s="3" t="s">
        <v>12</v>
      </c>
      <c r="F482" s="4" t="s">
        <v>12</v>
      </c>
      <c r="G482" s="4" t="s">
        <v>13</v>
      </c>
      <c r="H482" s="4" t="s">
        <v>12</v>
      </c>
      <c r="I482" s="4" t="s">
        <v>12</v>
      </c>
      <c r="J482" s="4" t="s">
        <v>13</v>
      </c>
      <c r="K482" s="4" t="s">
        <v>12</v>
      </c>
    </row>
    <row r="483">
      <c r="A483" s="2">
        <v>4125.0</v>
      </c>
      <c r="B483" s="2" t="s">
        <v>972</v>
      </c>
      <c r="C483" s="1"/>
      <c r="D483" s="2" t="str">
        <f>IFERROR(__xludf.DUMMYFUNCTION("DETECTLANGUAGE(C483)"),"#VALUE!")</f>
        <v>#VALUE!</v>
      </c>
      <c r="E483" s="3" t="s">
        <v>12</v>
      </c>
      <c r="F483" s="4" t="s">
        <v>12</v>
      </c>
      <c r="G483" s="4" t="s">
        <v>13</v>
      </c>
      <c r="H483" s="4" t="s">
        <v>12</v>
      </c>
      <c r="I483" s="4" t="s">
        <v>12</v>
      </c>
      <c r="J483" s="4" t="s">
        <v>12</v>
      </c>
      <c r="K483" s="4" t="s">
        <v>12</v>
      </c>
    </row>
    <row r="484">
      <c r="A484" s="2">
        <v>5636.0</v>
      </c>
      <c r="B484" s="2" t="s">
        <v>973</v>
      </c>
      <c r="C484" s="2" t="s">
        <v>974</v>
      </c>
      <c r="D484" s="2" t="str">
        <f>IFERROR(__xludf.DUMMYFUNCTION("DETECTLANGUAGE(C484)"),"en")</f>
        <v>en</v>
      </c>
      <c r="E484" s="3" t="s">
        <v>12</v>
      </c>
      <c r="F484" s="4" t="s">
        <v>12</v>
      </c>
      <c r="G484" s="4" t="s">
        <v>12</v>
      </c>
      <c r="H484" s="4" t="s">
        <v>12</v>
      </c>
      <c r="I484" s="4" t="s">
        <v>12</v>
      </c>
      <c r="J484" s="4" t="s">
        <v>12</v>
      </c>
      <c r="K484" s="4" t="s">
        <v>12</v>
      </c>
    </row>
    <row r="485">
      <c r="A485" s="2">
        <v>5833.0</v>
      </c>
      <c r="B485" s="2" t="s">
        <v>975</v>
      </c>
      <c r="C485" s="2" t="s">
        <v>976</v>
      </c>
      <c r="D485" s="2" t="str">
        <f>IFERROR(__xludf.DUMMYFUNCTION("DETECTLANGUAGE(C485)"),"en")</f>
        <v>en</v>
      </c>
      <c r="E485" s="3" t="s">
        <v>14</v>
      </c>
      <c r="F485" s="4" t="s">
        <v>14</v>
      </c>
      <c r="G485" s="4" t="s">
        <v>14</v>
      </c>
      <c r="H485" s="4" t="s">
        <v>14</v>
      </c>
      <c r="I485" s="4" t="s">
        <v>12</v>
      </c>
      <c r="J485" s="4" t="s">
        <v>14</v>
      </c>
      <c r="K485" s="4" t="s">
        <v>12</v>
      </c>
    </row>
    <row r="486">
      <c r="A486" s="2">
        <v>2350.0</v>
      </c>
      <c r="B486" s="2" t="s">
        <v>977</v>
      </c>
      <c r="C486" s="2" t="s">
        <v>978</v>
      </c>
      <c r="D486" s="2" t="str">
        <f>IFERROR(__xludf.DUMMYFUNCTION("DETECTLANGUAGE(C486)"),"en")</f>
        <v>en</v>
      </c>
      <c r="E486" s="3" t="s">
        <v>14</v>
      </c>
      <c r="F486" s="4" t="s">
        <v>14</v>
      </c>
      <c r="G486" s="4" t="s">
        <v>14</v>
      </c>
      <c r="H486" s="4" t="s">
        <v>12</v>
      </c>
      <c r="I486" s="4" t="s">
        <v>12</v>
      </c>
      <c r="J486" s="4" t="s">
        <v>14</v>
      </c>
      <c r="K486" s="4" t="s">
        <v>12</v>
      </c>
    </row>
    <row r="487">
      <c r="A487" s="2">
        <v>1994.0</v>
      </c>
      <c r="B487" s="2" t="s">
        <v>979</v>
      </c>
      <c r="C487" s="2" t="s">
        <v>980</v>
      </c>
      <c r="D487" s="2" t="str">
        <f>IFERROR(__xludf.DUMMYFUNCTION("DETECTLANGUAGE(C487)"),"en")</f>
        <v>en</v>
      </c>
      <c r="E487" s="3" t="s">
        <v>14</v>
      </c>
      <c r="F487" s="4" t="s">
        <v>12</v>
      </c>
      <c r="G487" s="4" t="s">
        <v>14</v>
      </c>
      <c r="H487" s="4" t="s">
        <v>12</v>
      </c>
      <c r="I487" s="4" t="s">
        <v>12</v>
      </c>
      <c r="J487" s="4" t="s">
        <v>12</v>
      </c>
      <c r="K487" s="4" t="s">
        <v>12</v>
      </c>
    </row>
    <row r="488">
      <c r="A488" s="2">
        <v>3024.0</v>
      </c>
      <c r="B488" s="2" t="s">
        <v>981</v>
      </c>
      <c r="C488" s="2" t="s">
        <v>982</v>
      </c>
      <c r="D488" s="2" t="str">
        <f>IFERROR(__xludf.DUMMYFUNCTION("DETECTLANGUAGE(C488)"),"en")</f>
        <v>en</v>
      </c>
      <c r="E488" s="3" t="s">
        <v>12</v>
      </c>
      <c r="F488" s="4" t="s">
        <v>14</v>
      </c>
      <c r="G488" s="4" t="s">
        <v>14</v>
      </c>
      <c r="H488" s="4" t="s">
        <v>12</v>
      </c>
      <c r="I488" s="4" t="s">
        <v>12</v>
      </c>
      <c r="J488" s="4" t="s">
        <v>14</v>
      </c>
      <c r="K488" s="4" t="s">
        <v>12</v>
      </c>
    </row>
    <row r="489">
      <c r="A489" s="2">
        <v>5839.0</v>
      </c>
      <c r="B489" s="2" t="s">
        <v>983</v>
      </c>
      <c r="C489" s="2" t="s">
        <v>984</v>
      </c>
      <c r="D489" s="2" t="str">
        <f>IFERROR(__xludf.DUMMYFUNCTION("DETECTLANGUAGE(C489)"),"en")</f>
        <v>en</v>
      </c>
      <c r="E489" s="3" t="s">
        <v>13</v>
      </c>
      <c r="F489" s="4" t="s">
        <v>13</v>
      </c>
      <c r="G489" s="4" t="s">
        <v>13</v>
      </c>
      <c r="H489" s="4" t="s">
        <v>13</v>
      </c>
      <c r="I489" s="4" t="s">
        <v>12</v>
      </c>
      <c r="J489" s="4" t="s">
        <v>13</v>
      </c>
      <c r="K489" s="4" t="s">
        <v>12</v>
      </c>
    </row>
    <row r="490">
      <c r="A490" s="2">
        <v>3277.0</v>
      </c>
      <c r="B490" s="2" t="s">
        <v>985</v>
      </c>
      <c r="C490" s="2" t="s">
        <v>986</v>
      </c>
      <c r="D490" s="2" t="str">
        <f>IFERROR(__xludf.DUMMYFUNCTION("DETECTLANGUAGE(C490)"),"id")</f>
        <v>id</v>
      </c>
      <c r="E490" s="3" t="s">
        <v>12</v>
      </c>
      <c r="F490" s="4" t="s">
        <v>12</v>
      </c>
      <c r="G490" s="4" t="s">
        <v>12</v>
      </c>
      <c r="H490" s="4" t="s">
        <v>12</v>
      </c>
      <c r="I490" s="4" t="s">
        <v>12</v>
      </c>
      <c r="J490" s="4" t="s">
        <v>12</v>
      </c>
      <c r="K490" s="4" t="s">
        <v>12</v>
      </c>
    </row>
    <row r="491">
      <c r="A491" s="2">
        <v>1319.0</v>
      </c>
      <c r="B491" s="2" t="s">
        <v>987</v>
      </c>
      <c r="C491" s="2" t="s">
        <v>988</v>
      </c>
      <c r="D491" s="2" t="str">
        <f>IFERROR(__xludf.DUMMYFUNCTION("DETECTLANGUAGE(C491)"),"en")</f>
        <v>en</v>
      </c>
      <c r="E491" s="3" t="s">
        <v>14</v>
      </c>
      <c r="F491" s="4" t="s">
        <v>14</v>
      </c>
      <c r="G491" s="4" t="s">
        <v>14</v>
      </c>
      <c r="H491" s="4" t="s">
        <v>12</v>
      </c>
      <c r="I491" s="4" t="s">
        <v>12</v>
      </c>
      <c r="J491" s="4" t="s">
        <v>14</v>
      </c>
      <c r="K491" s="4" t="s">
        <v>12</v>
      </c>
    </row>
    <row r="492">
      <c r="A492" s="2">
        <v>1236.0</v>
      </c>
      <c r="B492" s="2" t="s">
        <v>989</v>
      </c>
      <c r="C492" s="2" t="s">
        <v>595</v>
      </c>
      <c r="D492" s="2" t="str">
        <f>IFERROR(__xludf.DUMMYFUNCTION("DETECTLANGUAGE(C492)"),"und")</f>
        <v>und</v>
      </c>
      <c r="E492" s="3" t="s">
        <v>12</v>
      </c>
      <c r="F492" s="4" t="s">
        <v>12</v>
      </c>
      <c r="G492" s="4" t="s">
        <v>13</v>
      </c>
      <c r="H492" s="4" t="s">
        <v>12</v>
      </c>
      <c r="I492" s="4" t="s">
        <v>12</v>
      </c>
      <c r="J492" s="4" t="s">
        <v>12</v>
      </c>
      <c r="K492" s="4" t="s">
        <v>12</v>
      </c>
    </row>
    <row r="493">
      <c r="A493" s="2">
        <v>5016.0</v>
      </c>
      <c r="B493" s="2" t="s">
        <v>990</v>
      </c>
      <c r="C493" s="2" t="s">
        <v>991</v>
      </c>
      <c r="D493" s="2" t="str">
        <f>IFERROR(__xludf.DUMMYFUNCTION("DETECTLANGUAGE(C493)"),"en")</f>
        <v>en</v>
      </c>
      <c r="E493" s="3" t="s">
        <v>12</v>
      </c>
      <c r="F493" s="4" t="s">
        <v>12</v>
      </c>
      <c r="G493" s="4" t="s">
        <v>12</v>
      </c>
      <c r="H493" s="4" t="s">
        <v>12</v>
      </c>
      <c r="I493" s="4" t="s">
        <v>12</v>
      </c>
      <c r="J493" s="4" t="s">
        <v>12</v>
      </c>
      <c r="K493" s="4" t="s">
        <v>12</v>
      </c>
    </row>
    <row r="494">
      <c r="A494" s="2">
        <v>5292.0</v>
      </c>
      <c r="B494" s="2" t="s">
        <v>992</v>
      </c>
      <c r="C494" s="2" t="s">
        <v>993</v>
      </c>
      <c r="D494" s="2" t="str">
        <f>IFERROR(__xludf.DUMMYFUNCTION("DETECTLANGUAGE(C494)"),"en")</f>
        <v>en</v>
      </c>
      <c r="E494" s="3" t="s">
        <v>14</v>
      </c>
      <c r="F494" s="4" t="s">
        <v>14</v>
      </c>
      <c r="G494" s="4" t="s">
        <v>14</v>
      </c>
      <c r="H494" s="4" t="s">
        <v>14</v>
      </c>
      <c r="I494" s="4" t="s">
        <v>12</v>
      </c>
      <c r="J494" s="4" t="s">
        <v>14</v>
      </c>
      <c r="K494" s="4" t="s">
        <v>12</v>
      </c>
    </row>
    <row r="495">
      <c r="A495" s="2">
        <v>487.0</v>
      </c>
      <c r="B495" s="2" t="s">
        <v>994</v>
      </c>
      <c r="C495" s="2" t="s">
        <v>995</v>
      </c>
      <c r="D495" s="2" t="str">
        <f>IFERROR(__xludf.DUMMYFUNCTION("DETECTLANGUAGE(C495)"),"fr")</f>
        <v>fr</v>
      </c>
      <c r="E495" s="3" t="s">
        <v>12</v>
      </c>
      <c r="F495" s="4" t="s">
        <v>14</v>
      </c>
      <c r="G495" s="4" t="s">
        <v>14</v>
      </c>
      <c r="H495" s="4" t="s">
        <v>12</v>
      </c>
      <c r="I495" s="4" t="s">
        <v>12</v>
      </c>
      <c r="J495" s="4" t="s">
        <v>14</v>
      </c>
      <c r="K495" s="4" t="s">
        <v>12</v>
      </c>
    </row>
    <row r="496">
      <c r="A496" s="2">
        <v>5261.0</v>
      </c>
      <c r="B496" s="2" t="s">
        <v>996</v>
      </c>
      <c r="C496" s="2" t="s">
        <v>997</v>
      </c>
      <c r="D496" s="2" t="str">
        <f>IFERROR(__xludf.DUMMYFUNCTION("DETECTLANGUAGE(C496)"),"en")</f>
        <v>en</v>
      </c>
      <c r="E496" s="3" t="s">
        <v>12</v>
      </c>
      <c r="F496" s="4" t="s">
        <v>12</v>
      </c>
      <c r="G496" s="4" t="s">
        <v>12</v>
      </c>
      <c r="H496" s="4" t="s">
        <v>12</v>
      </c>
      <c r="I496" s="4" t="s">
        <v>12</v>
      </c>
      <c r="J496" s="4" t="s">
        <v>13</v>
      </c>
      <c r="K496" s="4" t="s">
        <v>12</v>
      </c>
    </row>
    <row r="497">
      <c r="A497" s="2">
        <v>906.0</v>
      </c>
      <c r="B497" s="2" t="s">
        <v>998</v>
      </c>
      <c r="C497" s="2" t="s">
        <v>999</v>
      </c>
      <c r="D497" s="2" t="str">
        <f>IFERROR(__xludf.DUMMYFUNCTION("DETECTLANGUAGE(C497)"),"en")</f>
        <v>en</v>
      </c>
      <c r="E497" s="3" t="s">
        <v>13</v>
      </c>
      <c r="F497" s="4" t="s">
        <v>13</v>
      </c>
      <c r="G497" s="4" t="s">
        <v>13</v>
      </c>
      <c r="H497" s="4" t="s">
        <v>12</v>
      </c>
      <c r="I497" s="4" t="s">
        <v>12</v>
      </c>
      <c r="J497" s="4" t="s">
        <v>13</v>
      </c>
      <c r="K497" s="4" t="s">
        <v>12</v>
      </c>
    </row>
    <row r="498">
      <c r="A498" s="2">
        <v>4252.0</v>
      </c>
      <c r="B498" s="2" t="s">
        <v>1000</v>
      </c>
      <c r="C498" s="2" t="s">
        <v>1001</v>
      </c>
      <c r="D498" s="2" t="str">
        <f>IFERROR(__xludf.DUMMYFUNCTION("DETECTLANGUAGE(C498)"),"en")</f>
        <v>en</v>
      </c>
      <c r="E498" s="3" t="s">
        <v>12</v>
      </c>
      <c r="F498" s="4" t="s">
        <v>12</v>
      </c>
      <c r="G498" s="4" t="s">
        <v>14</v>
      </c>
      <c r="H498" s="4" t="s">
        <v>12</v>
      </c>
      <c r="I498" s="4" t="s">
        <v>12</v>
      </c>
      <c r="J498" s="4" t="s">
        <v>12</v>
      </c>
      <c r="K498" s="4" t="s">
        <v>12</v>
      </c>
    </row>
    <row r="499">
      <c r="A499" s="2">
        <v>492.0</v>
      </c>
      <c r="B499" s="2" t="s">
        <v>1002</v>
      </c>
      <c r="C499" s="2" t="s">
        <v>1003</v>
      </c>
      <c r="D499" s="2" t="str">
        <f>IFERROR(__xludf.DUMMYFUNCTION("DETECTLANGUAGE(C499)"),"en")</f>
        <v>en</v>
      </c>
      <c r="E499" s="3" t="s">
        <v>14</v>
      </c>
      <c r="F499" s="4" t="s">
        <v>12</v>
      </c>
      <c r="G499" s="4" t="s">
        <v>14</v>
      </c>
      <c r="H499" s="4" t="s">
        <v>12</v>
      </c>
      <c r="I499" s="4" t="s">
        <v>12</v>
      </c>
      <c r="J499" s="4" t="s">
        <v>14</v>
      </c>
      <c r="K499" s="4" t="s">
        <v>12</v>
      </c>
    </row>
    <row r="500">
      <c r="A500" s="2">
        <v>2377.0</v>
      </c>
      <c r="B500" s="2" t="s">
        <v>1004</v>
      </c>
      <c r="C500" s="2" t="s">
        <v>1005</v>
      </c>
      <c r="D500" s="2" t="str">
        <f>IFERROR(__xludf.DUMMYFUNCTION("DETECTLANGUAGE(C500)"),"en")</f>
        <v>en</v>
      </c>
      <c r="E500" s="3" t="s">
        <v>13</v>
      </c>
      <c r="F500" s="4" t="s">
        <v>12</v>
      </c>
      <c r="G500" s="4" t="s">
        <v>13</v>
      </c>
      <c r="H500" s="4" t="s">
        <v>12</v>
      </c>
      <c r="I500" s="4" t="s">
        <v>12</v>
      </c>
      <c r="J500" s="4" t="s">
        <v>12</v>
      </c>
      <c r="K500" s="4" t="s">
        <v>12</v>
      </c>
    </row>
    <row r="501">
      <c r="A501" s="2">
        <v>5027.0</v>
      </c>
      <c r="B501" s="2" t="s">
        <v>1006</v>
      </c>
      <c r="C501" s="2" t="s">
        <v>1007</v>
      </c>
      <c r="D501" s="2" t="str">
        <f>IFERROR(__xludf.DUMMYFUNCTION("DETECTLANGUAGE(C501)"),"en")</f>
        <v>en</v>
      </c>
      <c r="E501" s="3" t="s">
        <v>12</v>
      </c>
      <c r="F501" s="4" t="s">
        <v>12</v>
      </c>
      <c r="G501" s="4" t="s">
        <v>12</v>
      </c>
      <c r="H501" s="4" t="s">
        <v>12</v>
      </c>
      <c r="I501" s="4" t="s">
        <v>12</v>
      </c>
      <c r="J501" s="4" t="s">
        <v>12</v>
      </c>
      <c r="K501" s="4" t="s">
        <v>12</v>
      </c>
    </row>
    <row r="502">
      <c r="A502" s="2">
        <v>3001.0</v>
      </c>
      <c r="B502" s="2" t="s">
        <v>1008</v>
      </c>
      <c r="C502" s="2" t="s">
        <v>1009</v>
      </c>
      <c r="D502" s="2" t="str">
        <f>IFERROR(__xludf.DUMMYFUNCTION("DETECTLANGUAGE(C502)"),"en")</f>
        <v>en</v>
      </c>
      <c r="E502" s="3" t="s">
        <v>12</v>
      </c>
      <c r="F502" s="4" t="s">
        <v>12</v>
      </c>
      <c r="G502" s="4" t="s">
        <v>13</v>
      </c>
      <c r="H502" s="4" t="s">
        <v>12</v>
      </c>
      <c r="I502" s="4" t="s">
        <v>12</v>
      </c>
      <c r="J502" s="4" t="s">
        <v>13</v>
      </c>
      <c r="K502" s="4" t="s">
        <v>12</v>
      </c>
    </row>
    <row r="503">
      <c r="A503" s="2">
        <v>527.0</v>
      </c>
      <c r="B503" s="2" t="s">
        <v>1010</v>
      </c>
      <c r="C503" s="2" t="s">
        <v>1011</v>
      </c>
      <c r="D503" s="2" t="str">
        <f>IFERROR(__xludf.DUMMYFUNCTION("DETECTLANGUAGE(C503)"),"en")</f>
        <v>en</v>
      </c>
      <c r="E503" s="3" t="s">
        <v>12</v>
      </c>
      <c r="F503" s="4" t="s">
        <v>12</v>
      </c>
      <c r="G503" s="4" t="s">
        <v>12</v>
      </c>
      <c r="H503" s="4" t="s">
        <v>12</v>
      </c>
      <c r="I503" s="4" t="s">
        <v>12</v>
      </c>
      <c r="J503" s="4" t="s">
        <v>12</v>
      </c>
      <c r="K503" s="4" t="s">
        <v>12</v>
      </c>
    </row>
    <row r="504">
      <c r="A504" s="2">
        <v>6304.0</v>
      </c>
      <c r="B504" s="2" t="s">
        <v>1012</v>
      </c>
      <c r="C504" s="2" t="s">
        <v>1013</v>
      </c>
      <c r="D504" s="2" t="str">
        <f>IFERROR(__xludf.DUMMYFUNCTION("DETECTLANGUAGE(C504)"),"es")</f>
        <v>es</v>
      </c>
      <c r="E504" s="3" t="s">
        <v>12</v>
      </c>
      <c r="F504" s="4" t="s">
        <v>14</v>
      </c>
      <c r="G504" s="4" t="s">
        <v>14</v>
      </c>
      <c r="H504" s="4" t="s">
        <v>12</v>
      </c>
      <c r="I504" s="4" t="s">
        <v>12</v>
      </c>
      <c r="J504" s="4" t="s">
        <v>14</v>
      </c>
      <c r="K504" s="4" t="s">
        <v>12</v>
      </c>
    </row>
    <row r="505">
      <c r="A505" s="2">
        <v>2381.0</v>
      </c>
      <c r="B505" s="2" t="s">
        <v>1014</v>
      </c>
      <c r="C505" s="2" t="s">
        <v>1015</v>
      </c>
      <c r="D505" s="2" t="str">
        <f>IFERROR(__xludf.DUMMYFUNCTION("DETECTLANGUAGE(C505)"),"en")</f>
        <v>en</v>
      </c>
      <c r="E505" s="3" t="s">
        <v>14</v>
      </c>
      <c r="F505" s="4" t="s">
        <v>14</v>
      </c>
      <c r="G505" s="4" t="s">
        <v>14</v>
      </c>
      <c r="H505" s="4" t="s">
        <v>14</v>
      </c>
      <c r="I505" s="4" t="s">
        <v>12</v>
      </c>
      <c r="J505" s="4" t="s">
        <v>14</v>
      </c>
      <c r="K505" s="4" t="s">
        <v>12</v>
      </c>
    </row>
    <row r="506">
      <c r="A506" s="2">
        <v>5480.0</v>
      </c>
      <c r="B506" s="2" t="s">
        <v>1016</v>
      </c>
      <c r="C506" s="2" t="s">
        <v>1017</v>
      </c>
      <c r="D506" s="2" t="str">
        <f>IFERROR(__xludf.DUMMYFUNCTION("DETECTLANGUAGE(C506)"),"en")</f>
        <v>en</v>
      </c>
      <c r="E506" s="3" t="s">
        <v>14</v>
      </c>
      <c r="F506" s="4" t="s">
        <v>14</v>
      </c>
      <c r="G506" s="4" t="s">
        <v>14</v>
      </c>
      <c r="H506" s="4" t="s">
        <v>12</v>
      </c>
      <c r="I506" s="4" t="s">
        <v>12</v>
      </c>
      <c r="J506" s="4" t="s">
        <v>14</v>
      </c>
      <c r="K506" s="4" t="s">
        <v>12</v>
      </c>
    </row>
    <row r="507">
      <c r="A507" s="2">
        <v>1283.0</v>
      </c>
      <c r="B507" s="2" t="s">
        <v>1018</v>
      </c>
      <c r="C507" s="2" t="s">
        <v>1019</v>
      </c>
      <c r="D507" s="2" t="str">
        <f>IFERROR(__xludf.DUMMYFUNCTION("DETECTLANGUAGE(C507)"),"en")</f>
        <v>en</v>
      </c>
      <c r="E507" s="3" t="s">
        <v>13</v>
      </c>
      <c r="F507" s="4" t="s">
        <v>12</v>
      </c>
      <c r="G507" s="4" t="s">
        <v>13</v>
      </c>
      <c r="H507" s="4" t="s">
        <v>12</v>
      </c>
      <c r="I507" s="4" t="s">
        <v>12</v>
      </c>
      <c r="J507" s="4" t="s">
        <v>12</v>
      </c>
      <c r="K507" s="4" t="s">
        <v>12</v>
      </c>
    </row>
    <row r="508">
      <c r="A508" s="2">
        <v>625.0</v>
      </c>
      <c r="B508" s="2" t="s">
        <v>1020</v>
      </c>
      <c r="C508" s="2" t="s">
        <v>1021</v>
      </c>
      <c r="D508" s="2" t="str">
        <f>IFERROR(__xludf.DUMMYFUNCTION("DETECTLANGUAGE(C508)"),"gl")</f>
        <v>gl</v>
      </c>
      <c r="E508" s="3" t="s">
        <v>12</v>
      </c>
      <c r="F508" s="4" t="s">
        <v>13</v>
      </c>
      <c r="G508" s="4" t="s">
        <v>13</v>
      </c>
      <c r="H508" s="4" t="s">
        <v>13</v>
      </c>
      <c r="I508" s="4" t="s">
        <v>12</v>
      </c>
      <c r="J508" s="4" t="s">
        <v>13</v>
      </c>
      <c r="K508" s="4" t="s">
        <v>12</v>
      </c>
    </row>
    <row r="509">
      <c r="A509" s="2">
        <v>4097.0</v>
      </c>
      <c r="B509" s="2" t="s">
        <v>1022</v>
      </c>
      <c r="C509" s="2" t="s">
        <v>1023</v>
      </c>
      <c r="D509" s="2" t="str">
        <f>IFERROR(__xludf.DUMMYFUNCTION("DETECTLANGUAGE(C509)"),"es")</f>
        <v>es</v>
      </c>
      <c r="E509" s="3" t="s">
        <v>12</v>
      </c>
      <c r="F509" s="4" t="s">
        <v>12</v>
      </c>
      <c r="G509" s="4" t="s">
        <v>12</v>
      </c>
      <c r="H509" s="4" t="s">
        <v>12</v>
      </c>
      <c r="I509" s="4" t="s">
        <v>12</v>
      </c>
      <c r="J509" s="4" t="s">
        <v>12</v>
      </c>
      <c r="K509" s="4" t="s">
        <v>12</v>
      </c>
    </row>
    <row r="510">
      <c r="A510" s="2">
        <v>1000.0</v>
      </c>
      <c r="B510" s="2" t="s">
        <v>1024</v>
      </c>
      <c r="C510" s="2" t="s">
        <v>1025</v>
      </c>
      <c r="D510" s="2" t="str">
        <f>IFERROR(__xludf.DUMMYFUNCTION("DETECTLANGUAGE(C510)"),"es")</f>
        <v>es</v>
      </c>
      <c r="E510" s="3" t="s">
        <v>12</v>
      </c>
      <c r="F510" s="4" t="s">
        <v>12</v>
      </c>
      <c r="G510" s="4" t="s">
        <v>14</v>
      </c>
      <c r="H510" s="4" t="s">
        <v>12</v>
      </c>
      <c r="I510" s="4" t="s">
        <v>12</v>
      </c>
      <c r="J510" s="4" t="s">
        <v>12</v>
      </c>
      <c r="K510" s="4" t="s">
        <v>12</v>
      </c>
    </row>
    <row r="511">
      <c r="A511" s="2">
        <v>6201.0</v>
      </c>
      <c r="B511" s="2" t="s">
        <v>1026</v>
      </c>
      <c r="C511" s="2" t="s">
        <v>1027</v>
      </c>
      <c r="D511" s="2" t="str">
        <f>IFERROR(__xludf.DUMMYFUNCTION("DETECTLANGUAGE(C511)"),"en")</f>
        <v>en</v>
      </c>
      <c r="E511" s="3" t="s">
        <v>14</v>
      </c>
      <c r="F511" s="4" t="s">
        <v>14</v>
      </c>
      <c r="G511" s="4" t="s">
        <v>14</v>
      </c>
      <c r="H511" s="4" t="s">
        <v>12</v>
      </c>
      <c r="I511" s="4" t="s">
        <v>12</v>
      </c>
      <c r="J511" s="4" t="s">
        <v>14</v>
      </c>
      <c r="K511" s="4" t="s">
        <v>12</v>
      </c>
    </row>
    <row r="512">
      <c r="A512" s="2">
        <v>5909.0</v>
      </c>
      <c r="B512" s="2" t="s">
        <v>1028</v>
      </c>
      <c r="C512" s="2" t="s">
        <v>1029</v>
      </c>
      <c r="D512" s="2" t="str">
        <f>IFERROR(__xludf.DUMMYFUNCTION("DETECTLANGUAGE(C512)"),"de")</f>
        <v>de</v>
      </c>
      <c r="E512" s="3" t="s">
        <v>12</v>
      </c>
      <c r="F512" s="4" t="s">
        <v>12</v>
      </c>
      <c r="G512" s="4" t="s">
        <v>13</v>
      </c>
      <c r="H512" s="4" t="s">
        <v>12</v>
      </c>
      <c r="I512" s="4" t="s">
        <v>12</v>
      </c>
      <c r="J512" s="4" t="s">
        <v>12</v>
      </c>
      <c r="K512" s="4" t="s">
        <v>12</v>
      </c>
    </row>
    <row r="513">
      <c r="A513" s="2">
        <v>4940.0</v>
      </c>
      <c r="B513" s="2" t="s">
        <v>1030</v>
      </c>
      <c r="C513" s="2" t="s">
        <v>1031</v>
      </c>
      <c r="D513" s="2" t="str">
        <f>IFERROR(__xludf.DUMMYFUNCTION("DETECTLANGUAGE(C513)"),"en")</f>
        <v>en</v>
      </c>
      <c r="E513" s="3" t="s">
        <v>12</v>
      </c>
      <c r="F513" s="4" t="s">
        <v>12</v>
      </c>
      <c r="G513" s="4" t="s">
        <v>13</v>
      </c>
      <c r="H513" s="4" t="s">
        <v>12</v>
      </c>
      <c r="I513" s="4" t="s">
        <v>12</v>
      </c>
      <c r="J513" s="4" t="s">
        <v>12</v>
      </c>
      <c r="K513" s="4" t="s">
        <v>12</v>
      </c>
    </row>
    <row r="514">
      <c r="A514" s="2">
        <v>7149.0</v>
      </c>
      <c r="B514" s="2" t="s">
        <v>1032</v>
      </c>
      <c r="C514" s="2" t="s">
        <v>1033</v>
      </c>
      <c r="D514" s="2" t="str">
        <f>IFERROR(__xludf.DUMMYFUNCTION("DETECTLANGUAGE(C514)"),"en")</f>
        <v>en</v>
      </c>
      <c r="E514" s="3" t="s">
        <v>12</v>
      </c>
      <c r="F514" s="4" t="s">
        <v>12</v>
      </c>
      <c r="G514" s="4" t="s">
        <v>12</v>
      </c>
      <c r="H514" s="4" t="s">
        <v>12</v>
      </c>
      <c r="I514" s="4" t="s">
        <v>12</v>
      </c>
      <c r="J514" s="4" t="s">
        <v>12</v>
      </c>
      <c r="K514" s="4" t="s">
        <v>12</v>
      </c>
    </row>
    <row r="515">
      <c r="A515" s="2">
        <v>2513.0</v>
      </c>
      <c r="B515" s="2" t="s">
        <v>1034</v>
      </c>
      <c r="C515" s="2" t="s">
        <v>1035</v>
      </c>
      <c r="D515" s="2" t="str">
        <f>IFERROR(__xludf.DUMMYFUNCTION("DETECTLANGUAGE(C515)"),"en")</f>
        <v>en</v>
      </c>
      <c r="E515" s="3" t="s">
        <v>13</v>
      </c>
      <c r="F515" s="4" t="s">
        <v>12</v>
      </c>
      <c r="G515" s="4" t="s">
        <v>13</v>
      </c>
      <c r="H515" s="4" t="s">
        <v>12</v>
      </c>
      <c r="I515" s="4" t="s">
        <v>12</v>
      </c>
      <c r="J515" s="4" t="s">
        <v>13</v>
      </c>
      <c r="K515" s="4" t="s">
        <v>12</v>
      </c>
    </row>
    <row r="516">
      <c r="A516" s="2">
        <v>6559.0</v>
      </c>
      <c r="B516" s="2" t="s">
        <v>1036</v>
      </c>
      <c r="C516" s="2" t="s">
        <v>1037</v>
      </c>
      <c r="D516" s="2" t="str">
        <f>IFERROR(__xludf.DUMMYFUNCTION("DETECTLANGUAGE(C516)"),"es")</f>
        <v>es</v>
      </c>
      <c r="E516" s="3" t="s">
        <v>12</v>
      </c>
      <c r="F516" s="4" t="s">
        <v>13</v>
      </c>
      <c r="G516" s="4" t="s">
        <v>13</v>
      </c>
      <c r="H516" s="4" t="s">
        <v>12</v>
      </c>
      <c r="I516" s="4" t="s">
        <v>12</v>
      </c>
      <c r="J516" s="4" t="s">
        <v>12</v>
      </c>
      <c r="K516" s="4" t="s">
        <v>12</v>
      </c>
    </row>
    <row r="517">
      <c r="A517" s="2">
        <v>5948.0</v>
      </c>
      <c r="B517" s="2" t="s">
        <v>1038</v>
      </c>
      <c r="C517" s="2" t="s">
        <v>1039</v>
      </c>
      <c r="D517" s="2" t="str">
        <f>IFERROR(__xludf.DUMMYFUNCTION("DETECTLANGUAGE(C517)"),"en")</f>
        <v>en</v>
      </c>
      <c r="E517" s="3" t="s">
        <v>13</v>
      </c>
      <c r="F517" s="4" t="s">
        <v>12</v>
      </c>
      <c r="G517" s="4" t="s">
        <v>13</v>
      </c>
      <c r="H517" s="4" t="s">
        <v>12</v>
      </c>
      <c r="I517" s="4" t="s">
        <v>12</v>
      </c>
      <c r="J517" s="4" t="s">
        <v>13</v>
      </c>
      <c r="K517" s="4" t="s">
        <v>12</v>
      </c>
    </row>
    <row r="518">
      <c r="A518" s="2">
        <v>5244.0</v>
      </c>
      <c r="B518" s="2" t="s">
        <v>1040</v>
      </c>
      <c r="C518" s="2" t="s">
        <v>1041</v>
      </c>
      <c r="D518" s="2" t="str">
        <f>IFERROR(__xludf.DUMMYFUNCTION("DETECTLANGUAGE(C518)"),"en")</f>
        <v>en</v>
      </c>
      <c r="E518" s="3" t="s">
        <v>14</v>
      </c>
      <c r="F518" s="4" t="s">
        <v>14</v>
      </c>
      <c r="G518" s="4" t="s">
        <v>14</v>
      </c>
      <c r="H518" s="4" t="s">
        <v>12</v>
      </c>
      <c r="I518" s="4" t="s">
        <v>12</v>
      </c>
      <c r="J518" s="4" t="s">
        <v>14</v>
      </c>
      <c r="K518" s="4" t="s">
        <v>12</v>
      </c>
    </row>
    <row r="519">
      <c r="A519" s="2">
        <v>3125.0</v>
      </c>
      <c r="B519" s="2" t="s">
        <v>1042</v>
      </c>
      <c r="C519" s="2" t="s">
        <v>1043</v>
      </c>
      <c r="D519" s="2" t="str">
        <f>IFERROR(__xludf.DUMMYFUNCTION("DETECTLANGUAGE(C519)"),"es")</f>
        <v>es</v>
      </c>
      <c r="E519" s="3" t="s">
        <v>12</v>
      </c>
      <c r="F519" s="4" t="s">
        <v>12</v>
      </c>
      <c r="G519" s="4" t="s">
        <v>14</v>
      </c>
      <c r="H519" s="4" t="s">
        <v>12</v>
      </c>
      <c r="I519" s="4" t="s">
        <v>12</v>
      </c>
      <c r="J519" s="4" t="s">
        <v>12</v>
      </c>
      <c r="K519" s="4" t="s">
        <v>12</v>
      </c>
    </row>
    <row r="520">
      <c r="A520" s="2">
        <v>7004.0</v>
      </c>
      <c r="B520" s="2" t="s">
        <v>1044</v>
      </c>
      <c r="C520" s="2" t="s">
        <v>1045</v>
      </c>
      <c r="D520" s="2" t="str">
        <f>IFERROR(__xludf.DUMMYFUNCTION("DETECTLANGUAGE(C520)"),"en")</f>
        <v>en</v>
      </c>
      <c r="E520" s="3" t="s">
        <v>12</v>
      </c>
      <c r="F520" s="4" t="s">
        <v>12</v>
      </c>
      <c r="G520" s="4" t="s">
        <v>12</v>
      </c>
      <c r="H520" s="4" t="s">
        <v>12</v>
      </c>
      <c r="I520" s="4" t="s">
        <v>12</v>
      </c>
      <c r="J520" s="4" t="s">
        <v>12</v>
      </c>
      <c r="K520" s="4" t="s">
        <v>12</v>
      </c>
    </row>
    <row r="521">
      <c r="A521" s="2">
        <v>4343.0</v>
      </c>
      <c r="B521" s="2" t="s">
        <v>1046</v>
      </c>
      <c r="C521" s="2" t="s">
        <v>1047</v>
      </c>
      <c r="D521" s="2" t="str">
        <f>IFERROR(__xludf.DUMMYFUNCTION("DETECTLANGUAGE(C521)"),"en")</f>
        <v>en</v>
      </c>
      <c r="E521" s="3" t="s">
        <v>12</v>
      </c>
      <c r="F521" s="4" t="s">
        <v>12</v>
      </c>
      <c r="G521" s="4" t="s">
        <v>13</v>
      </c>
      <c r="H521" s="4" t="s">
        <v>12</v>
      </c>
      <c r="I521" s="4" t="s">
        <v>12</v>
      </c>
      <c r="J521" s="4" t="s">
        <v>12</v>
      </c>
      <c r="K521" s="4" t="s">
        <v>12</v>
      </c>
    </row>
    <row r="522">
      <c r="A522" s="2">
        <v>2725.0</v>
      </c>
      <c r="B522" s="2" t="s">
        <v>1048</v>
      </c>
      <c r="C522" s="2" t="s">
        <v>1049</v>
      </c>
      <c r="D522" s="2" t="str">
        <f>IFERROR(__xludf.DUMMYFUNCTION("DETECTLANGUAGE(C522)"),"id")</f>
        <v>id</v>
      </c>
      <c r="E522" s="3" t="s">
        <v>12</v>
      </c>
      <c r="F522" s="4" t="s">
        <v>13</v>
      </c>
      <c r="G522" s="4" t="s">
        <v>13</v>
      </c>
      <c r="H522" s="4" t="s">
        <v>12</v>
      </c>
      <c r="I522" s="4" t="s">
        <v>12</v>
      </c>
      <c r="J522" s="4" t="s">
        <v>13</v>
      </c>
      <c r="K522" s="4" t="s">
        <v>12</v>
      </c>
    </row>
    <row r="523">
      <c r="A523" s="2">
        <v>5535.0</v>
      </c>
      <c r="B523" s="2" t="s">
        <v>1050</v>
      </c>
      <c r="C523" s="1"/>
      <c r="D523" s="2" t="str">
        <f>IFERROR(__xludf.DUMMYFUNCTION("DETECTLANGUAGE(C523)"),"#VALUE!")</f>
        <v>#VALUE!</v>
      </c>
      <c r="E523" s="3" t="s">
        <v>12</v>
      </c>
      <c r="F523" s="4" t="s">
        <v>12</v>
      </c>
      <c r="G523" s="4" t="s">
        <v>13</v>
      </c>
      <c r="H523" s="4" t="s">
        <v>12</v>
      </c>
      <c r="I523" s="4" t="s">
        <v>12</v>
      </c>
      <c r="J523" s="4" t="s">
        <v>12</v>
      </c>
      <c r="K523" s="4" t="s">
        <v>12</v>
      </c>
    </row>
    <row r="524">
      <c r="A524" s="2">
        <v>4313.0</v>
      </c>
      <c r="B524" s="2" t="s">
        <v>1051</v>
      </c>
      <c r="C524" s="2" t="s">
        <v>1052</v>
      </c>
      <c r="D524" s="2" t="str">
        <f>IFERROR(__xludf.DUMMYFUNCTION("DETECTLANGUAGE(C524)"),"en")</f>
        <v>en</v>
      </c>
      <c r="E524" s="3" t="s">
        <v>14</v>
      </c>
      <c r="F524" s="4" t="s">
        <v>14</v>
      </c>
      <c r="G524" s="4" t="s">
        <v>14</v>
      </c>
      <c r="H524" s="4" t="s">
        <v>12</v>
      </c>
      <c r="I524" s="4" t="s">
        <v>12</v>
      </c>
      <c r="J524" s="4" t="s">
        <v>14</v>
      </c>
      <c r="K524" s="4" t="s">
        <v>12</v>
      </c>
    </row>
    <row r="525">
      <c r="A525" s="2">
        <v>7069.0</v>
      </c>
      <c r="B525" s="2" t="s">
        <v>1053</v>
      </c>
      <c r="C525" s="2" t="s">
        <v>1054</v>
      </c>
      <c r="D525" s="2" t="str">
        <f>IFERROR(__xludf.DUMMYFUNCTION("DETECTLANGUAGE(C525)"),"en")</f>
        <v>en</v>
      </c>
      <c r="E525" s="3" t="s">
        <v>14</v>
      </c>
      <c r="F525" s="4" t="s">
        <v>12</v>
      </c>
      <c r="G525" s="4" t="s">
        <v>14</v>
      </c>
      <c r="H525" s="4" t="s">
        <v>12</v>
      </c>
      <c r="I525" s="4" t="s">
        <v>12</v>
      </c>
      <c r="J525" s="4" t="s">
        <v>14</v>
      </c>
      <c r="K525" s="4" t="s">
        <v>12</v>
      </c>
    </row>
    <row r="526">
      <c r="A526" s="2">
        <v>2996.0</v>
      </c>
      <c r="B526" s="2" t="s">
        <v>1055</v>
      </c>
      <c r="C526" s="2" t="s">
        <v>1056</v>
      </c>
      <c r="D526" s="2" t="str">
        <f>IFERROR(__xludf.DUMMYFUNCTION("DETECTLANGUAGE(C526)"),"de")</f>
        <v>de</v>
      </c>
      <c r="E526" s="3" t="s">
        <v>12</v>
      </c>
      <c r="F526" s="4" t="s">
        <v>12</v>
      </c>
      <c r="G526" s="4" t="s">
        <v>12</v>
      </c>
      <c r="H526" s="4" t="s">
        <v>12</v>
      </c>
      <c r="I526" s="4" t="s">
        <v>12</v>
      </c>
      <c r="J526" s="4" t="s">
        <v>12</v>
      </c>
      <c r="K526" s="4" t="s">
        <v>12</v>
      </c>
    </row>
    <row r="527">
      <c r="A527" s="2">
        <v>2732.0</v>
      </c>
      <c r="B527" s="2" t="s">
        <v>1057</v>
      </c>
      <c r="C527" s="2" t="s">
        <v>1058</v>
      </c>
      <c r="D527" s="2" t="str">
        <f>IFERROR(__xludf.DUMMYFUNCTION("DETECTLANGUAGE(C527)"),"it")</f>
        <v>it</v>
      </c>
      <c r="E527" s="3" t="s">
        <v>12</v>
      </c>
      <c r="F527" s="4" t="s">
        <v>14</v>
      </c>
      <c r="G527" s="4" t="s">
        <v>14</v>
      </c>
      <c r="H527" s="4" t="s">
        <v>14</v>
      </c>
      <c r="I527" s="4" t="s">
        <v>12</v>
      </c>
      <c r="J527" s="4" t="s">
        <v>14</v>
      </c>
      <c r="K527" s="4" t="s">
        <v>12</v>
      </c>
    </row>
    <row r="528">
      <c r="A528" s="2">
        <v>1459.0</v>
      </c>
      <c r="B528" s="2" t="s">
        <v>1059</v>
      </c>
      <c r="C528" s="2" t="s">
        <v>1060</v>
      </c>
      <c r="D528" s="2" t="str">
        <f>IFERROR(__xludf.DUMMYFUNCTION("DETECTLANGUAGE(C528)"),"en")</f>
        <v>en</v>
      </c>
      <c r="E528" s="3" t="s">
        <v>12</v>
      </c>
      <c r="F528" s="4" t="s">
        <v>12</v>
      </c>
      <c r="G528" s="4" t="s">
        <v>14</v>
      </c>
      <c r="H528" s="4" t="s">
        <v>12</v>
      </c>
      <c r="I528" s="4" t="s">
        <v>12</v>
      </c>
      <c r="J528" s="4" t="s">
        <v>12</v>
      </c>
      <c r="K528" s="4" t="s">
        <v>12</v>
      </c>
    </row>
    <row r="529">
      <c r="A529" s="2">
        <v>2425.0</v>
      </c>
      <c r="B529" s="2" t="s">
        <v>1061</v>
      </c>
      <c r="C529" s="2" t="s">
        <v>1062</v>
      </c>
      <c r="D529" s="2" t="str">
        <f>IFERROR(__xludf.DUMMYFUNCTION("DETECTLANGUAGE(C529)"),"en")</f>
        <v>en</v>
      </c>
      <c r="E529" s="3" t="s">
        <v>14</v>
      </c>
      <c r="F529" s="4" t="s">
        <v>14</v>
      </c>
      <c r="G529" s="4" t="s">
        <v>14</v>
      </c>
      <c r="H529" s="4" t="s">
        <v>13</v>
      </c>
      <c r="I529" s="4" t="s">
        <v>12</v>
      </c>
      <c r="J529" s="4" t="s">
        <v>14</v>
      </c>
      <c r="K529" s="4" t="s">
        <v>12</v>
      </c>
    </row>
    <row r="530">
      <c r="A530" s="2">
        <v>5049.0</v>
      </c>
      <c r="B530" s="2" t="s">
        <v>1063</v>
      </c>
      <c r="C530" s="2" t="s">
        <v>1064</v>
      </c>
      <c r="D530" s="2" t="str">
        <f>IFERROR(__xludf.DUMMYFUNCTION("DETECTLANGUAGE(C530)"),"es")</f>
        <v>es</v>
      </c>
      <c r="E530" s="3" t="s">
        <v>14</v>
      </c>
      <c r="F530" s="4" t="s">
        <v>14</v>
      </c>
      <c r="G530" s="4" t="s">
        <v>14</v>
      </c>
      <c r="H530" s="4" t="s">
        <v>14</v>
      </c>
      <c r="I530" s="4" t="s">
        <v>12</v>
      </c>
      <c r="J530" s="4" t="s">
        <v>14</v>
      </c>
      <c r="K530" s="4" t="s">
        <v>12</v>
      </c>
    </row>
    <row r="531">
      <c r="A531" s="2">
        <v>1284.0</v>
      </c>
      <c r="B531" s="2" t="s">
        <v>1065</v>
      </c>
      <c r="C531" s="2" t="s">
        <v>1066</v>
      </c>
      <c r="D531" s="2" t="str">
        <f>IFERROR(__xludf.DUMMYFUNCTION("DETECTLANGUAGE(C531)"),"hi")</f>
        <v>hi</v>
      </c>
      <c r="E531" s="3" t="s">
        <v>12</v>
      </c>
      <c r="F531" s="4" t="s">
        <v>12</v>
      </c>
      <c r="G531" s="4" t="s">
        <v>12</v>
      </c>
      <c r="H531" s="4" t="s">
        <v>12</v>
      </c>
      <c r="I531" s="4" t="s">
        <v>12</v>
      </c>
      <c r="J531" s="4" t="s">
        <v>12</v>
      </c>
      <c r="K531" s="4" t="s">
        <v>12</v>
      </c>
    </row>
    <row r="532">
      <c r="A532" s="2">
        <v>170.0</v>
      </c>
      <c r="B532" s="2" t="s">
        <v>1067</v>
      </c>
      <c r="C532" s="2" t="s">
        <v>1068</v>
      </c>
      <c r="D532" s="2" t="str">
        <f>IFERROR(__xludf.DUMMYFUNCTION("DETECTLANGUAGE(C532)"),"es")</f>
        <v>es</v>
      </c>
      <c r="E532" s="3" t="s">
        <v>12</v>
      </c>
      <c r="F532" s="4" t="s">
        <v>12</v>
      </c>
      <c r="G532" s="4" t="s">
        <v>13</v>
      </c>
      <c r="H532" s="4" t="s">
        <v>12</v>
      </c>
      <c r="I532" s="4" t="s">
        <v>12</v>
      </c>
      <c r="J532" s="4" t="s">
        <v>12</v>
      </c>
      <c r="K532" s="4" t="s">
        <v>12</v>
      </c>
    </row>
    <row r="533">
      <c r="A533" s="2">
        <v>6114.0</v>
      </c>
      <c r="B533" s="2" t="s">
        <v>1069</v>
      </c>
      <c r="C533" s="2" t="s">
        <v>1070</v>
      </c>
      <c r="D533" s="2" t="str">
        <f>IFERROR(__xludf.DUMMYFUNCTION("DETECTLANGUAGE(C533)"),"en")</f>
        <v>en</v>
      </c>
      <c r="E533" s="3" t="s">
        <v>14</v>
      </c>
      <c r="F533" s="4" t="s">
        <v>14</v>
      </c>
      <c r="G533" s="4" t="s">
        <v>14</v>
      </c>
      <c r="H533" s="4" t="s">
        <v>12</v>
      </c>
      <c r="I533" s="4" t="s">
        <v>12</v>
      </c>
      <c r="J533" s="4" t="s">
        <v>14</v>
      </c>
      <c r="K533" s="4" t="s">
        <v>12</v>
      </c>
    </row>
    <row r="534">
      <c r="A534" s="2">
        <v>2958.0</v>
      </c>
      <c r="B534" s="2" t="s">
        <v>1071</v>
      </c>
      <c r="C534" s="2" t="s">
        <v>1072</v>
      </c>
      <c r="D534" s="2" t="str">
        <f>IFERROR(__xludf.DUMMYFUNCTION("DETECTLANGUAGE(C534)"),"en")</f>
        <v>en</v>
      </c>
      <c r="E534" s="3" t="s">
        <v>12</v>
      </c>
      <c r="F534" s="4" t="s">
        <v>12</v>
      </c>
      <c r="G534" s="4" t="s">
        <v>12</v>
      </c>
      <c r="H534" s="4" t="s">
        <v>12</v>
      </c>
      <c r="I534" s="4" t="s">
        <v>12</v>
      </c>
      <c r="J534" s="4" t="s">
        <v>13</v>
      </c>
      <c r="K534" s="4" t="s">
        <v>12</v>
      </c>
    </row>
    <row r="535">
      <c r="A535" s="2">
        <v>6498.0</v>
      </c>
      <c r="B535" s="2" t="s">
        <v>1073</v>
      </c>
      <c r="C535" s="2" t="s">
        <v>1074</v>
      </c>
      <c r="D535" s="2" t="str">
        <f>IFERROR(__xludf.DUMMYFUNCTION("DETECTLANGUAGE(C535)"),"en")</f>
        <v>en</v>
      </c>
      <c r="E535" s="3" t="s">
        <v>14</v>
      </c>
      <c r="F535" s="4" t="s">
        <v>14</v>
      </c>
      <c r="G535" s="4" t="s">
        <v>14</v>
      </c>
      <c r="H535" s="4" t="s">
        <v>14</v>
      </c>
      <c r="I535" s="4" t="s">
        <v>12</v>
      </c>
      <c r="J535" s="4" t="s">
        <v>14</v>
      </c>
      <c r="K535" s="4" t="s">
        <v>12</v>
      </c>
    </row>
    <row r="536">
      <c r="A536" s="2">
        <v>3653.0</v>
      </c>
      <c r="B536" s="2" t="s">
        <v>1075</v>
      </c>
      <c r="C536" s="2" t="s">
        <v>1076</v>
      </c>
      <c r="D536" s="2" t="str">
        <f>IFERROR(__xludf.DUMMYFUNCTION("DETECTLANGUAGE(C536)"),"en")</f>
        <v>en</v>
      </c>
      <c r="E536" s="3" t="s">
        <v>12</v>
      </c>
      <c r="F536" s="4" t="s">
        <v>12</v>
      </c>
      <c r="G536" s="4" t="s">
        <v>14</v>
      </c>
      <c r="H536" s="4" t="s">
        <v>12</v>
      </c>
      <c r="I536" s="4" t="s">
        <v>12</v>
      </c>
      <c r="J536" s="4" t="s">
        <v>12</v>
      </c>
      <c r="K536" s="4" t="s">
        <v>12</v>
      </c>
    </row>
    <row r="537">
      <c r="A537" s="2">
        <v>5485.0</v>
      </c>
      <c r="B537" s="2" t="s">
        <v>1077</v>
      </c>
      <c r="C537" s="2" t="s">
        <v>1078</v>
      </c>
      <c r="D537" s="2" t="str">
        <f>IFERROR(__xludf.DUMMYFUNCTION("DETECTLANGUAGE(C537)"),"en")</f>
        <v>en</v>
      </c>
      <c r="E537" s="3" t="s">
        <v>13</v>
      </c>
      <c r="F537" s="4" t="s">
        <v>13</v>
      </c>
      <c r="G537" s="4" t="s">
        <v>13</v>
      </c>
      <c r="H537" s="4" t="s">
        <v>13</v>
      </c>
      <c r="I537" s="4" t="s">
        <v>12</v>
      </c>
      <c r="J537" s="4" t="s">
        <v>13</v>
      </c>
      <c r="K537" s="4" t="s">
        <v>12</v>
      </c>
    </row>
    <row r="538">
      <c r="A538" s="2">
        <v>5253.0</v>
      </c>
      <c r="B538" s="2" t="s">
        <v>1079</v>
      </c>
      <c r="C538" s="2" t="s">
        <v>1080</v>
      </c>
      <c r="D538" s="2" t="str">
        <f>IFERROR(__xludf.DUMMYFUNCTION("DETECTLANGUAGE(C538)"),"en")</f>
        <v>en</v>
      </c>
      <c r="E538" s="3" t="s">
        <v>14</v>
      </c>
      <c r="F538" s="4" t="s">
        <v>14</v>
      </c>
      <c r="G538" s="4" t="s">
        <v>14</v>
      </c>
      <c r="H538" s="4" t="s">
        <v>12</v>
      </c>
      <c r="I538" s="4" t="s">
        <v>12</v>
      </c>
      <c r="J538" s="4" t="s">
        <v>14</v>
      </c>
      <c r="K538" s="4" t="s">
        <v>12</v>
      </c>
    </row>
    <row r="539">
      <c r="A539" s="2">
        <v>7528.0</v>
      </c>
      <c r="B539" s="2" t="s">
        <v>1081</v>
      </c>
      <c r="C539" s="2" t="s">
        <v>1082</v>
      </c>
      <c r="D539" s="2" t="str">
        <f>IFERROR(__xludf.DUMMYFUNCTION("DETECTLANGUAGE(C539)"),"en")</f>
        <v>en</v>
      </c>
      <c r="E539" s="3" t="s">
        <v>14</v>
      </c>
      <c r="F539" s="4" t="s">
        <v>14</v>
      </c>
      <c r="G539" s="4" t="s">
        <v>12</v>
      </c>
      <c r="H539" s="4" t="s">
        <v>12</v>
      </c>
      <c r="I539" s="4" t="s">
        <v>12</v>
      </c>
      <c r="J539" s="4" t="s">
        <v>14</v>
      </c>
      <c r="K539" s="4" t="s">
        <v>12</v>
      </c>
    </row>
    <row r="540">
      <c r="A540" s="2">
        <v>843.0</v>
      </c>
      <c r="B540" s="2" t="s">
        <v>1083</v>
      </c>
      <c r="C540" s="2" t="s">
        <v>1084</v>
      </c>
      <c r="D540" s="2" t="str">
        <f>IFERROR(__xludf.DUMMYFUNCTION("DETECTLANGUAGE(C540)"),"en")</f>
        <v>en</v>
      </c>
      <c r="E540" s="3" t="s">
        <v>12</v>
      </c>
      <c r="F540" s="4" t="s">
        <v>12</v>
      </c>
      <c r="G540" s="4" t="s">
        <v>13</v>
      </c>
      <c r="H540" s="4" t="s">
        <v>12</v>
      </c>
      <c r="I540" s="4" t="s">
        <v>12</v>
      </c>
      <c r="J540" s="4" t="s">
        <v>12</v>
      </c>
      <c r="K540" s="4" t="s">
        <v>12</v>
      </c>
    </row>
    <row r="541">
      <c r="A541" s="2">
        <v>6657.0</v>
      </c>
      <c r="B541" s="2" t="s">
        <v>1085</v>
      </c>
      <c r="C541" s="2" t="s">
        <v>1086</v>
      </c>
      <c r="D541" s="2" t="str">
        <f>IFERROR(__xludf.DUMMYFUNCTION("DETECTLANGUAGE(C541)"),"en")</f>
        <v>en</v>
      </c>
      <c r="E541" s="3" t="s">
        <v>14</v>
      </c>
      <c r="F541" s="4" t="s">
        <v>14</v>
      </c>
      <c r="G541" s="4" t="s">
        <v>14</v>
      </c>
      <c r="H541" s="4" t="s">
        <v>14</v>
      </c>
      <c r="I541" s="4" t="s">
        <v>12</v>
      </c>
      <c r="J541" s="4" t="s">
        <v>14</v>
      </c>
      <c r="K541" s="4" t="s">
        <v>12</v>
      </c>
    </row>
    <row r="542">
      <c r="A542" s="2">
        <v>1693.0</v>
      </c>
      <c r="B542" s="2" t="s">
        <v>1087</v>
      </c>
      <c r="C542" s="2" t="s">
        <v>1088</v>
      </c>
      <c r="D542" s="2" t="str">
        <f>IFERROR(__xludf.DUMMYFUNCTION("DETECTLANGUAGE(C542)"),"en")</f>
        <v>en</v>
      </c>
      <c r="E542" s="3" t="s">
        <v>14</v>
      </c>
      <c r="F542" s="4" t="s">
        <v>12</v>
      </c>
      <c r="G542" s="4" t="s">
        <v>14</v>
      </c>
      <c r="H542" s="4" t="s">
        <v>12</v>
      </c>
      <c r="I542" s="4" t="s">
        <v>12</v>
      </c>
      <c r="J542" s="4" t="s">
        <v>12</v>
      </c>
      <c r="K542" s="4" t="s">
        <v>12</v>
      </c>
    </row>
    <row r="543">
      <c r="A543" s="2">
        <v>792.0</v>
      </c>
      <c r="B543" s="2" t="s">
        <v>1089</v>
      </c>
      <c r="C543" s="2" t="s">
        <v>1090</v>
      </c>
      <c r="D543" s="2" t="str">
        <f>IFERROR(__xludf.DUMMYFUNCTION("DETECTLANGUAGE(C543)"),"es")</f>
        <v>es</v>
      </c>
      <c r="E543" s="3" t="s">
        <v>12</v>
      </c>
      <c r="F543" s="4" t="s">
        <v>12</v>
      </c>
      <c r="G543" s="4" t="s">
        <v>13</v>
      </c>
      <c r="H543" s="4" t="s">
        <v>12</v>
      </c>
      <c r="I543" s="4" t="s">
        <v>12</v>
      </c>
      <c r="J543" s="4" t="s">
        <v>12</v>
      </c>
      <c r="K543" s="4" t="s">
        <v>12</v>
      </c>
    </row>
    <row r="544">
      <c r="A544" s="2">
        <v>1492.0</v>
      </c>
      <c r="B544" s="2" t="s">
        <v>1091</v>
      </c>
      <c r="C544" s="2" t="s">
        <v>1092</v>
      </c>
      <c r="D544" s="2" t="str">
        <f>IFERROR(__xludf.DUMMYFUNCTION("DETECTLANGUAGE(C544)"),"en")</f>
        <v>en</v>
      </c>
      <c r="E544" s="3" t="s">
        <v>14</v>
      </c>
      <c r="F544" s="4" t="s">
        <v>12</v>
      </c>
      <c r="G544" s="4" t="s">
        <v>14</v>
      </c>
      <c r="H544" s="4" t="s">
        <v>12</v>
      </c>
      <c r="I544" s="4" t="s">
        <v>12</v>
      </c>
      <c r="J544" s="4" t="s">
        <v>12</v>
      </c>
      <c r="K544" s="4" t="s">
        <v>12</v>
      </c>
    </row>
    <row r="545">
      <c r="A545" s="2">
        <v>1028.0</v>
      </c>
      <c r="B545" s="2" t="s">
        <v>1093</v>
      </c>
      <c r="C545" s="2" t="s">
        <v>1094</v>
      </c>
      <c r="D545" s="2" t="str">
        <f>IFERROR(__xludf.DUMMYFUNCTION("DETECTLANGUAGE(C545)"),"fr")</f>
        <v>fr</v>
      </c>
      <c r="E545" s="3" t="s">
        <v>12</v>
      </c>
      <c r="F545" s="4" t="s">
        <v>14</v>
      </c>
      <c r="G545" s="4" t="s">
        <v>14</v>
      </c>
      <c r="H545" s="4" t="s">
        <v>12</v>
      </c>
      <c r="I545" s="4" t="s">
        <v>12</v>
      </c>
      <c r="J545" s="4" t="s">
        <v>14</v>
      </c>
      <c r="K545" s="4" t="s">
        <v>12</v>
      </c>
    </row>
    <row r="546">
      <c r="A546" s="2">
        <v>132.0</v>
      </c>
      <c r="B546" s="2" t="s">
        <v>1095</v>
      </c>
      <c r="C546" s="2" t="s">
        <v>1096</v>
      </c>
      <c r="D546" s="2" t="str">
        <f>IFERROR(__xludf.DUMMYFUNCTION("DETECTLANGUAGE(C546)"),"es")</f>
        <v>es</v>
      </c>
      <c r="E546" s="3" t="s">
        <v>12</v>
      </c>
      <c r="F546" s="4" t="s">
        <v>14</v>
      </c>
      <c r="G546" s="4" t="s">
        <v>14</v>
      </c>
      <c r="H546" s="4" t="s">
        <v>12</v>
      </c>
      <c r="I546" s="4" t="s">
        <v>12</v>
      </c>
      <c r="J546" s="4" t="s">
        <v>14</v>
      </c>
      <c r="K546" s="4" t="s">
        <v>12</v>
      </c>
    </row>
    <row r="547">
      <c r="A547" s="2">
        <v>6821.0</v>
      </c>
      <c r="B547" s="2" t="s">
        <v>1097</v>
      </c>
      <c r="C547" s="2" t="s">
        <v>1098</v>
      </c>
      <c r="D547" s="2" t="str">
        <f>IFERROR(__xludf.DUMMYFUNCTION("DETECTLANGUAGE(C547)"),"es")</f>
        <v>es</v>
      </c>
      <c r="E547" s="3" t="s">
        <v>12</v>
      </c>
      <c r="F547" s="4" t="s">
        <v>13</v>
      </c>
      <c r="G547" s="4" t="s">
        <v>13</v>
      </c>
      <c r="H547" s="4" t="s">
        <v>12</v>
      </c>
      <c r="I547" s="4" t="s">
        <v>12</v>
      </c>
      <c r="J547" s="4" t="s">
        <v>13</v>
      </c>
      <c r="K547" s="4" t="s">
        <v>12</v>
      </c>
    </row>
    <row r="548">
      <c r="A548" s="2">
        <v>2663.0</v>
      </c>
      <c r="B548" s="2" t="s">
        <v>1099</v>
      </c>
      <c r="C548" s="2" t="s">
        <v>1100</v>
      </c>
      <c r="D548" s="2" t="str">
        <f>IFERROR(__xludf.DUMMYFUNCTION("DETECTLANGUAGE(C548)"),"en")</f>
        <v>en</v>
      </c>
      <c r="E548" s="3" t="s">
        <v>14</v>
      </c>
      <c r="F548" s="4" t="s">
        <v>14</v>
      </c>
      <c r="G548" s="4" t="s">
        <v>14</v>
      </c>
      <c r="H548" s="4" t="s">
        <v>12</v>
      </c>
      <c r="I548" s="4" t="s">
        <v>12</v>
      </c>
      <c r="J548" s="4" t="s">
        <v>14</v>
      </c>
      <c r="K548" s="4" t="s">
        <v>12</v>
      </c>
    </row>
    <row r="549">
      <c r="A549" s="2">
        <v>7027.0</v>
      </c>
      <c r="B549" s="2" t="s">
        <v>1101</v>
      </c>
      <c r="C549" s="2" t="s">
        <v>1102</v>
      </c>
      <c r="D549" s="2" t="str">
        <f>IFERROR(__xludf.DUMMYFUNCTION("DETECTLANGUAGE(C549)"),"en")</f>
        <v>en</v>
      </c>
      <c r="E549" s="3" t="s">
        <v>14</v>
      </c>
      <c r="F549" s="4" t="s">
        <v>14</v>
      </c>
      <c r="G549" s="4" t="s">
        <v>14</v>
      </c>
      <c r="H549" s="4" t="s">
        <v>12</v>
      </c>
      <c r="I549" s="4" t="s">
        <v>12</v>
      </c>
      <c r="J549" s="4" t="s">
        <v>14</v>
      </c>
      <c r="K549" s="4" t="s">
        <v>12</v>
      </c>
    </row>
    <row r="550">
      <c r="A550" s="2">
        <v>6336.0</v>
      </c>
      <c r="B550" s="2" t="s">
        <v>1103</v>
      </c>
      <c r="C550" s="2" t="s">
        <v>1104</v>
      </c>
      <c r="D550" s="2" t="str">
        <f>IFERROR(__xludf.DUMMYFUNCTION("DETECTLANGUAGE(C550)"),"fr")</f>
        <v>fr</v>
      </c>
      <c r="E550" s="3" t="s">
        <v>12</v>
      </c>
      <c r="F550" s="4" t="s">
        <v>12</v>
      </c>
      <c r="G550" s="4" t="s">
        <v>13</v>
      </c>
      <c r="H550" s="4" t="s">
        <v>12</v>
      </c>
      <c r="I550" s="4" t="s">
        <v>12</v>
      </c>
      <c r="J550" s="4" t="s">
        <v>12</v>
      </c>
      <c r="K550" s="4" t="s">
        <v>12</v>
      </c>
    </row>
    <row r="551">
      <c r="A551" s="2">
        <v>6472.0</v>
      </c>
      <c r="B551" s="2" t="s">
        <v>1105</v>
      </c>
      <c r="C551" s="2" t="s">
        <v>1106</v>
      </c>
      <c r="D551" s="2" t="str">
        <f>IFERROR(__xludf.DUMMYFUNCTION("DETECTLANGUAGE(C551)"),"es")</f>
        <v>es</v>
      </c>
      <c r="E551" s="3" t="s">
        <v>12</v>
      </c>
      <c r="F551" s="4" t="s">
        <v>12</v>
      </c>
      <c r="G551" s="4" t="s">
        <v>13</v>
      </c>
      <c r="H551" s="4" t="s">
        <v>12</v>
      </c>
      <c r="I551" s="4" t="s">
        <v>12</v>
      </c>
      <c r="J551" s="4" t="s">
        <v>13</v>
      </c>
      <c r="K551" s="4" t="s">
        <v>12</v>
      </c>
    </row>
    <row r="552">
      <c r="A552" s="2">
        <v>6460.0</v>
      </c>
      <c r="B552" s="2" t="s">
        <v>1107</v>
      </c>
      <c r="C552" s="2" t="s">
        <v>1108</v>
      </c>
      <c r="D552" s="2" t="str">
        <f>IFERROR(__xludf.DUMMYFUNCTION("DETECTLANGUAGE(C552)"),"en")</f>
        <v>en</v>
      </c>
      <c r="E552" s="3" t="s">
        <v>13</v>
      </c>
      <c r="F552" s="4" t="s">
        <v>13</v>
      </c>
      <c r="G552" s="4" t="s">
        <v>13</v>
      </c>
      <c r="H552" s="4" t="s">
        <v>12</v>
      </c>
      <c r="I552" s="4" t="s">
        <v>12</v>
      </c>
      <c r="J552" s="4" t="s">
        <v>13</v>
      </c>
      <c r="K552" s="4" t="s">
        <v>12</v>
      </c>
    </row>
    <row r="553">
      <c r="A553" s="2">
        <v>2483.0</v>
      </c>
      <c r="B553" s="2" t="s">
        <v>1109</v>
      </c>
      <c r="C553" s="2" t="s">
        <v>1110</v>
      </c>
      <c r="D553" s="2" t="str">
        <f>IFERROR(__xludf.DUMMYFUNCTION("DETECTLANGUAGE(C553)"),"en")</f>
        <v>en</v>
      </c>
      <c r="E553" s="3" t="s">
        <v>13</v>
      </c>
      <c r="F553" s="4" t="s">
        <v>13</v>
      </c>
      <c r="G553" s="4" t="s">
        <v>14</v>
      </c>
      <c r="H553" s="4" t="s">
        <v>13</v>
      </c>
      <c r="I553" s="4" t="s">
        <v>12</v>
      </c>
      <c r="J553" s="4" t="s">
        <v>13</v>
      </c>
      <c r="K553" s="4" t="s">
        <v>12</v>
      </c>
    </row>
    <row r="554">
      <c r="A554" s="2">
        <v>320.0</v>
      </c>
      <c r="B554" s="2" t="s">
        <v>1111</v>
      </c>
      <c r="C554" s="2" t="s">
        <v>1112</v>
      </c>
      <c r="D554" s="2" t="str">
        <f>IFERROR(__xludf.DUMMYFUNCTION("DETECTLANGUAGE(C554)"),"en")</f>
        <v>en</v>
      </c>
      <c r="E554" s="3" t="s">
        <v>12</v>
      </c>
      <c r="F554" s="4" t="s">
        <v>12</v>
      </c>
      <c r="G554" s="4" t="s">
        <v>13</v>
      </c>
      <c r="H554" s="4" t="s">
        <v>12</v>
      </c>
      <c r="I554" s="4" t="s">
        <v>12</v>
      </c>
      <c r="J554" s="4" t="s">
        <v>12</v>
      </c>
      <c r="K554" s="4" t="s">
        <v>12</v>
      </c>
    </row>
    <row r="555">
      <c r="A555" s="2">
        <v>2018.0</v>
      </c>
      <c r="B555" s="2" t="s">
        <v>1113</v>
      </c>
      <c r="C555" s="2" t="s">
        <v>1114</v>
      </c>
      <c r="D555" s="2" t="str">
        <f>IFERROR(__xludf.DUMMYFUNCTION("DETECTLANGUAGE(C555)"),"en")</f>
        <v>en</v>
      </c>
      <c r="E555" s="3" t="s">
        <v>13</v>
      </c>
      <c r="F555" s="4" t="s">
        <v>13</v>
      </c>
      <c r="G555" s="4" t="s">
        <v>13</v>
      </c>
      <c r="H555" s="4" t="s">
        <v>12</v>
      </c>
      <c r="I555" s="4" t="s">
        <v>12</v>
      </c>
      <c r="J555" s="4" t="s">
        <v>13</v>
      </c>
      <c r="K555" s="4" t="s">
        <v>12</v>
      </c>
    </row>
    <row r="556">
      <c r="A556" s="2">
        <v>6135.0</v>
      </c>
      <c r="B556" s="2" t="s">
        <v>1115</v>
      </c>
      <c r="C556" s="2" t="s">
        <v>1116</v>
      </c>
      <c r="D556" s="2" t="str">
        <f>IFERROR(__xludf.DUMMYFUNCTION("DETECTLANGUAGE(C556)"),"en")</f>
        <v>en</v>
      </c>
      <c r="E556" s="3" t="s">
        <v>12</v>
      </c>
      <c r="F556" s="4" t="s">
        <v>12</v>
      </c>
      <c r="G556" s="4" t="s">
        <v>12</v>
      </c>
      <c r="H556" s="4" t="s">
        <v>12</v>
      </c>
      <c r="I556" s="4" t="s">
        <v>12</v>
      </c>
      <c r="J556" s="4" t="s">
        <v>12</v>
      </c>
      <c r="K556" s="4" t="s">
        <v>12</v>
      </c>
    </row>
    <row r="557">
      <c r="A557" s="2">
        <v>1768.0</v>
      </c>
      <c r="B557" s="2" t="s">
        <v>1117</v>
      </c>
      <c r="C557" s="2" t="s">
        <v>1118</v>
      </c>
      <c r="D557" s="2" t="str">
        <f>IFERROR(__xludf.DUMMYFUNCTION("DETECTLANGUAGE(C557)"),"en")</f>
        <v>en</v>
      </c>
      <c r="E557" s="3" t="s">
        <v>13</v>
      </c>
      <c r="F557" s="4" t="s">
        <v>12</v>
      </c>
      <c r="G557" s="4" t="s">
        <v>13</v>
      </c>
      <c r="H557" s="4" t="s">
        <v>12</v>
      </c>
      <c r="I557" s="4" t="s">
        <v>12</v>
      </c>
      <c r="J557" s="4" t="s">
        <v>12</v>
      </c>
      <c r="K557" s="4" t="s">
        <v>12</v>
      </c>
    </row>
    <row r="558">
      <c r="A558" s="2">
        <v>2172.0</v>
      </c>
      <c r="B558" s="2" t="s">
        <v>1119</v>
      </c>
      <c r="C558" s="2" t="s">
        <v>1120</v>
      </c>
      <c r="D558" s="2" t="str">
        <f>IFERROR(__xludf.DUMMYFUNCTION("DETECTLANGUAGE(C558)"),"en")</f>
        <v>en</v>
      </c>
      <c r="E558" s="3" t="s">
        <v>14</v>
      </c>
      <c r="F558" s="4" t="s">
        <v>14</v>
      </c>
      <c r="G558" s="4" t="s">
        <v>14</v>
      </c>
      <c r="H558" s="4" t="s">
        <v>12</v>
      </c>
      <c r="I558" s="4" t="s">
        <v>12</v>
      </c>
      <c r="J558" s="4" t="s">
        <v>14</v>
      </c>
      <c r="K558" s="4" t="s">
        <v>12</v>
      </c>
    </row>
    <row r="559">
      <c r="A559" s="2">
        <v>535.0</v>
      </c>
      <c r="B559" s="2" t="s">
        <v>1121</v>
      </c>
      <c r="C559" s="2" t="s">
        <v>1122</v>
      </c>
      <c r="D559" s="2" t="str">
        <f>IFERROR(__xludf.DUMMYFUNCTION("DETECTLANGUAGE(C559)"),"es")</f>
        <v>es</v>
      </c>
      <c r="E559" s="3" t="s">
        <v>12</v>
      </c>
      <c r="F559" s="4" t="s">
        <v>12</v>
      </c>
      <c r="G559" s="4" t="s">
        <v>13</v>
      </c>
      <c r="H559" s="4" t="s">
        <v>12</v>
      </c>
      <c r="I559" s="4" t="s">
        <v>12</v>
      </c>
      <c r="J559" s="4" t="s">
        <v>12</v>
      </c>
      <c r="K559" s="4" t="s">
        <v>12</v>
      </c>
    </row>
    <row r="560">
      <c r="A560" s="2">
        <v>4317.0</v>
      </c>
      <c r="B560" s="2" t="s">
        <v>1123</v>
      </c>
      <c r="C560" s="2" t="s">
        <v>1124</v>
      </c>
      <c r="D560" s="2" t="str">
        <f>IFERROR(__xludf.DUMMYFUNCTION("DETECTLANGUAGE(C560)"),"pt")</f>
        <v>pt</v>
      </c>
      <c r="E560" s="3" t="s">
        <v>12</v>
      </c>
      <c r="F560" s="4" t="s">
        <v>13</v>
      </c>
      <c r="G560" s="4" t="s">
        <v>13</v>
      </c>
      <c r="H560" s="4" t="s">
        <v>12</v>
      </c>
      <c r="I560" s="4" t="s">
        <v>12</v>
      </c>
      <c r="J560" s="4" t="s">
        <v>13</v>
      </c>
      <c r="K560" s="4" t="s">
        <v>12</v>
      </c>
    </row>
    <row r="561">
      <c r="A561" s="2">
        <v>4486.0</v>
      </c>
      <c r="B561" s="2" t="s">
        <v>1125</v>
      </c>
      <c r="C561" s="2" t="s">
        <v>1126</v>
      </c>
      <c r="D561" s="2" t="str">
        <f>IFERROR(__xludf.DUMMYFUNCTION("DETECTLANGUAGE(C561)"),"es")</f>
        <v>es</v>
      </c>
      <c r="E561" s="3" t="s">
        <v>12</v>
      </c>
      <c r="F561" s="4" t="s">
        <v>14</v>
      </c>
      <c r="G561" s="4" t="s">
        <v>14</v>
      </c>
      <c r="H561" s="4" t="s">
        <v>12</v>
      </c>
      <c r="I561" s="4" t="s">
        <v>12</v>
      </c>
      <c r="J561" s="4" t="s">
        <v>14</v>
      </c>
      <c r="K561" s="4" t="s">
        <v>12</v>
      </c>
    </row>
    <row r="562">
      <c r="A562" s="2">
        <v>3137.0</v>
      </c>
      <c r="B562" s="2" t="s">
        <v>1127</v>
      </c>
      <c r="C562" s="2" t="s">
        <v>1128</v>
      </c>
      <c r="D562" s="2" t="str">
        <f>IFERROR(__xludf.DUMMYFUNCTION("DETECTLANGUAGE(C562)"),"en")</f>
        <v>en</v>
      </c>
      <c r="E562" s="3" t="s">
        <v>13</v>
      </c>
      <c r="F562" s="4" t="s">
        <v>13</v>
      </c>
      <c r="G562" s="4" t="s">
        <v>13</v>
      </c>
      <c r="H562" s="4" t="s">
        <v>13</v>
      </c>
      <c r="I562" s="4" t="s">
        <v>12</v>
      </c>
      <c r="J562" s="4" t="s">
        <v>13</v>
      </c>
      <c r="K562" s="4" t="s">
        <v>12</v>
      </c>
    </row>
    <row r="563">
      <c r="A563" s="2">
        <v>409.0</v>
      </c>
      <c r="B563" s="2" t="s">
        <v>1129</v>
      </c>
      <c r="C563" s="2" t="s">
        <v>1130</v>
      </c>
      <c r="D563" s="2" t="str">
        <f>IFERROR(__xludf.DUMMYFUNCTION("DETECTLANGUAGE(C563)"),"pt")</f>
        <v>pt</v>
      </c>
      <c r="E563" s="3" t="s">
        <v>14</v>
      </c>
      <c r="F563" s="4" t="s">
        <v>12</v>
      </c>
      <c r="G563" s="4" t="s">
        <v>14</v>
      </c>
      <c r="H563" s="4" t="s">
        <v>12</v>
      </c>
      <c r="I563" s="4" t="s">
        <v>12</v>
      </c>
      <c r="J563" s="4" t="s">
        <v>12</v>
      </c>
      <c r="K563" s="4" t="s">
        <v>12</v>
      </c>
    </row>
    <row r="564">
      <c r="A564" s="2">
        <v>5227.0</v>
      </c>
      <c r="B564" s="2" t="s">
        <v>1131</v>
      </c>
      <c r="C564" s="2" t="s">
        <v>1132</v>
      </c>
      <c r="D564" s="2" t="str">
        <f>IFERROR(__xludf.DUMMYFUNCTION("DETECTLANGUAGE(C564)"),"en")</f>
        <v>en</v>
      </c>
      <c r="E564" s="3" t="s">
        <v>14</v>
      </c>
      <c r="F564" s="4" t="s">
        <v>14</v>
      </c>
      <c r="G564" s="4" t="s">
        <v>14</v>
      </c>
      <c r="H564" s="4" t="s">
        <v>12</v>
      </c>
      <c r="I564" s="4" t="s">
        <v>12</v>
      </c>
      <c r="J564" s="4" t="s">
        <v>14</v>
      </c>
      <c r="K564" s="4" t="s">
        <v>12</v>
      </c>
    </row>
    <row r="565">
      <c r="A565" s="2">
        <v>4071.0</v>
      </c>
      <c r="B565" s="2" t="s">
        <v>1133</v>
      </c>
      <c r="C565" s="2" t="s">
        <v>1134</v>
      </c>
      <c r="D565" s="2" t="str">
        <f>IFERROR(__xludf.DUMMYFUNCTION("DETECTLANGUAGE(C565)"),"es")</f>
        <v>es</v>
      </c>
      <c r="E565" s="3" t="s">
        <v>12</v>
      </c>
      <c r="F565" s="4" t="s">
        <v>14</v>
      </c>
      <c r="G565" s="4" t="s">
        <v>14</v>
      </c>
      <c r="H565" s="4" t="s">
        <v>12</v>
      </c>
      <c r="I565" s="4" t="s">
        <v>12</v>
      </c>
      <c r="J565" s="4" t="s">
        <v>14</v>
      </c>
      <c r="K565" s="4" t="s">
        <v>12</v>
      </c>
    </row>
    <row r="566">
      <c r="A566" s="2">
        <v>401.0</v>
      </c>
      <c r="B566" s="2" t="s">
        <v>1135</v>
      </c>
      <c r="C566" s="2" t="s">
        <v>1136</v>
      </c>
      <c r="D566" s="2" t="str">
        <f>IFERROR(__xludf.DUMMYFUNCTION("DETECTLANGUAGE(C566)"),"es")</f>
        <v>es</v>
      </c>
      <c r="E566" s="3" t="s">
        <v>12</v>
      </c>
      <c r="F566" s="4" t="s">
        <v>14</v>
      </c>
      <c r="G566" s="4" t="s">
        <v>14</v>
      </c>
      <c r="H566" s="4" t="s">
        <v>12</v>
      </c>
      <c r="I566" s="4" t="s">
        <v>12</v>
      </c>
      <c r="J566" s="4" t="s">
        <v>14</v>
      </c>
      <c r="K566" s="4" t="s">
        <v>12</v>
      </c>
    </row>
    <row r="567">
      <c r="A567" s="2">
        <v>5963.0</v>
      </c>
      <c r="B567" s="2" t="s">
        <v>1137</v>
      </c>
      <c r="C567" s="2" t="s">
        <v>1138</v>
      </c>
      <c r="D567" s="2" t="str">
        <f>IFERROR(__xludf.DUMMYFUNCTION("DETECTLANGUAGE(C567)"),"ca")</f>
        <v>ca</v>
      </c>
      <c r="E567" s="3" t="s">
        <v>12</v>
      </c>
      <c r="F567" s="4" t="s">
        <v>12</v>
      </c>
      <c r="G567" s="4" t="s">
        <v>12</v>
      </c>
      <c r="H567" s="4" t="s">
        <v>12</v>
      </c>
      <c r="I567" s="4" t="s">
        <v>12</v>
      </c>
      <c r="J567" s="4" t="s">
        <v>12</v>
      </c>
      <c r="K567" s="4" t="s">
        <v>12</v>
      </c>
    </row>
    <row r="568">
      <c r="A568" s="2">
        <v>7172.0</v>
      </c>
      <c r="B568" s="2" t="s">
        <v>1139</v>
      </c>
      <c r="C568" s="2" t="s">
        <v>1140</v>
      </c>
      <c r="D568" s="2" t="str">
        <f>IFERROR(__xludf.DUMMYFUNCTION("DETECTLANGUAGE(C568)"),"en")</f>
        <v>en</v>
      </c>
      <c r="E568" s="3" t="s">
        <v>13</v>
      </c>
      <c r="F568" s="4" t="s">
        <v>12</v>
      </c>
      <c r="G568" s="4" t="s">
        <v>13</v>
      </c>
      <c r="H568" s="4" t="s">
        <v>12</v>
      </c>
      <c r="I568" s="4" t="s">
        <v>12</v>
      </c>
      <c r="J568" s="4" t="s">
        <v>13</v>
      </c>
      <c r="K568" s="4" t="s">
        <v>12</v>
      </c>
    </row>
    <row r="569">
      <c r="A569" s="2">
        <v>5580.0</v>
      </c>
      <c r="B569" s="2" t="s">
        <v>1141</v>
      </c>
      <c r="C569" s="2" t="s">
        <v>1142</v>
      </c>
      <c r="D569" s="2" t="str">
        <f>IFERROR(__xludf.DUMMYFUNCTION("DETECTLANGUAGE(C569)"),"en")</f>
        <v>en</v>
      </c>
      <c r="E569" s="3" t="s">
        <v>13</v>
      </c>
      <c r="F569" s="4" t="s">
        <v>13</v>
      </c>
      <c r="G569" s="4" t="s">
        <v>13</v>
      </c>
      <c r="H569" s="4" t="s">
        <v>13</v>
      </c>
      <c r="I569" s="4" t="s">
        <v>12</v>
      </c>
      <c r="J569" s="4" t="s">
        <v>13</v>
      </c>
      <c r="K569" s="4" t="s">
        <v>12</v>
      </c>
    </row>
    <row r="570">
      <c r="A570" s="2">
        <v>4752.0</v>
      </c>
      <c r="B570" s="2" t="s">
        <v>1143</v>
      </c>
      <c r="C570" s="2" t="s">
        <v>1144</v>
      </c>
      <c r="D570" s="2" t="str">
        <f>IFERROR(__xludf.DUMMYFUNCTION("DETECTLANGUAGE(C570)"),"es")</f>
        <v>es</v>
      </c>
      <c r="E570" s="3" t="s">
        <v>13</v>
      </c>
      <c r="F570" s="4" t="s">
        <v>13</v>
      </c>
      <c r="G570" s="4" t="s">
        <v>13</v>
      </c>
      <c r="H570" s="4" t="s">
        <v>12</v>
      </c>
      <c r="I570" s="4" t="s">
        <v>12</v>
      </c>
      <c r="J570" s="4" t="s">
        <v>13</v>
      </c>
      <c r="K570" s="4" t="s">
        <v>12</v>
      </c>
    </row>
    <row r="571">
      <c r="A571" s="2">
        <v>5947.0</v>
      </c>
      <c r="B571" s="2" t="s">
        <v>1145</v>
      </c>
      <c r="C571" s="2" t="s">
        <v>1146</v>
      </c>
      <c r="D571" s="2" t="str">
        <f>IFERROR(__xludf.DUMMYFUNCTION("DETECTLANGUAGE(C571)"),"en")</f>
        <v>en</v>
      </c>
      <c r="E571" s="3" t="s">
        <v>12</v>
      </c>
      <c r="F571" s="4" t="s">
        <v>12</v>
      </c>
      <c r="G571" s="4" t="s">
        <v>14</v>
      </c>
      <c r="H571" s="4" t="s">
        <v>12</v>
      </c>
      <c r="I571" s="4" t="s">
        <v>12</v>
      </c>
      <c r="J571" s="4" t="s">
        <v>12</v>
      </c>
      <c r="K571" s="4" t="s">
        <v>12</v>
      </c>
    </row>
    <row r="572">
      <c r="A572" s="2">
        <v>2622.0</v>
      </c>
      <c r="B572" s="2" t="s">
        <v>1147</v>
      </c>
      <c r="C572" s="2" t="s">
        <v>1148</v>
      </c>
      <c r="D572" s="2" t="str">
        <f>IFERROR(__xludf.DUMMYFUNCTION("DETECTLANGUAGE(C572)"),"es")</f>
        <v>es</v>
      </c>
      <c r="E572" s="3" t="s">
        <v>12</v>
      </c>
      <c r="F572" s="4" t="s">
        <v>12</v>
      </c>
      <c r="G572" s="4" t="s">
        <v>14</v>
      </c>
      <c r="H572" s="4" t="s">
        <v>12</v>
      </c>
      <c r="I572" s="4" t="s">
        <v>12</v>
      </c>
      <c r="J572" s="4" t="s">
        <v>14</v>
      </c>
      <c r="K572" s="4" t="s">
        <v>12</v>
      </c>
    </row>
    <row r="573">
      <c r="A573" s="2">
        <v>5417.0</v>
      </c>
      <c r="B573" s="2" t="s">
        <v>1149</v>
      </c>
      <c r="C573" s="2" t="s">
        <v>1150</v>
      </c>
      <c r="D573" s="2" t="str">
        <f>IFERROR(__xludf.DUMMYFUNCTION("DETECTLANGUAGE(C573)"),"en")</f>
        <v>en</v>
      </c>
      <c r="E573" s="3" t="s">
        <v>13</v>
      </c>
      <c r="F573" s="4" t="s">
        <v>12</v>
      </c>
      <c r="G573" s="4" t="s">
        <v>13</v>
      </c>
      <c r="H573" s="4" t="s">
        <v>12</v>
      </c>
      <c r="I573" s="4" t="s">
        <v>12</v>
      </c>
      <c r="J573" s="4" t="s">
        <v>12</v>
      </c>
      <c r="K573" s="4" t="s">
        <v>12</v>
      </c>
    </row>
    <row r="574">
      <c r="A574" s="2">
        <v>1473.0</v>
      </c>
      <c r="B574" s="2" t="s">
        <v>1151</v>
      </c>
      <c r="C574" s="2" t="s">
        <v>1152</v>
      </c>
      <c r="D574" s="2" t="str">
        <f>IFERROR(__xludf.DUMMYFUNCTION("DETECTLANGUAGE(C574)"),"en")</f>
        <v>en</v>
      </c>
      <c r="E574" s="3" t="s">
        <v>12</v>
      </c>
      <c r="F574" s="4" t="s">
        <v>12</v>
      </c>
      <c r="G574" s="4" t="s">
        <v>14</v>
      </c>
      <c r="H574" s="4" t="s">
        <v>12</v>
      </c>
      <c r="I574" s="4" t="s">
        <v>12</v>
      </c>
      <c r="J574" s="4" t="s">
        <v>12</v>
      </c>
      <c r="K574" s="4" t="s">
        <v>12</v>
      </c>
    </row>
    <row r="575">
      <c r="A575" s="2">
        <v>5575.0</v>
      </c>
      <c r="B575" s="2" t="s">
        <v>1153</v>
      </c>
      <c r="C575" s="2" t="s">
        <v>1154</v>
      </c>
      <c r="D575" s="2" t="str">
        <f>IFERROR(__xludf.DUMMYFUNCTION("DETECTLANGUAGE(C575)"),"en")</f>
        <v>en</v>
      </c>
      <c r="E575" s="3" t="s">
        <v>13</v>
      </c>
      <c r="F575" s="4" t="s">
        <v>13</v>
      </c>
      <c r="G575" s="4" t="s">
        <v>14</v>
      </c>
      <c r="H575" s="4" t="s">
        <v>13</v>
      </c>
      <c r="I575" s="4" t="s">
        <v>12</v>
      </c>
      <c r="J575" s="4" t="s">
        <v>13</v>
      </c>
      <c r="K575" s="4" t="s">
        <v>12</v>
      </c>
    </row>
    <row r="576">
      <c r="A576" s="2">
        <v>884.0</v>
      </c>
      <c r="B576" s="2" t="s">
        <v>1155</v>
      </c>
      <c r="C576" s="2" t="s">
        <v>1156</v>
      </c>
      <c r="D576" s="2" t="str">
        <f>IFERROR(__xludf.DUMMYFUNCTION("DETECTLANGUAGE(C576)"),"en")</f>
        <v>en</v>
      </c>
      <c r="E576" s="3" t="s">
        <v>14</v>
      </c>
      <c r="F576" s="4" t="s">
        <v>14</v>
      </c>
      <c r="G576" s="4" t="s">
        <v>14</v>
      </c>
      <c r="H576" s="4" t="s">
        <v>14</v>
      </c>
      <c r="I576" s="4" t="s">
        <v>12</v>
      </c>
      <c r="J576" s="4" t="s">
        <v>14</v>
      </c>
      <c r="K576" s="4" t="s">
        <v>12</v>
      </c>
    </row>
    <row r="577">
      <c r="A577" s="2">
        <v>5004.0</v>
      </c>
      <c r="B577" s="2" t="s">
        <v>1157</v>
      </c>
      <c r="C577" s="2" t="s">
        <v>1158</v>
      </c>
      <c r="D577" s="2" t="str">
        <f>IFERROR(__xludf.DUMMYFUNCTION("DETECTLANGUAGE(C577)"),"de")</f>
        <v>de</v>
      </c>
      <c r="E577" s="3" t="s">
        <v>12</v>
      </c>
      <c r="F577" s="4" t="s">
        <v>12</v>
      </c>
      <c r="G577" s="4" t="s">
        <v>12</v>
      </c>
      <c r="H577" s="4" t="s">
        <v>12</v>
      </c>
      <c r="I577" s="4" t="s">
        <v>12</v>
      </c>
      <c r="J577" s="4" t="s">
        <v>12</v>
      </c>
      <c r="K577" s="4" t="s">
        <v>12</v>
      </c>
    </row>
    <row r="578">
      <c r="A578" s="2">
        <v>1314.0</v>
      </c>
      <c r="B578" s="2" t="s">
        <v>1159</v>
      </c>
      <c r="C578" s="2" t="s">
        <v>1160</v>
      </c>
      <c r="D578" s="2" t="str">
        <f>IFERROR(__xludf.DUMMYFUNCTION("DETECTLANGUAGE(C578)"),"en")</f>
        <v>en</v>
      </c>
      <c r="E578" s="3" t="s">
        <v>12</v>
      </c>
      <c r="F578" s="4" t="s">
        <v>12</v>
      </c>
      <c r="G578" s="4" t="s">
        <v>13</v>
      </c>
      <c r="H578" s="4" t="s">
        <v>12</v>
      </c>
      <c r="I578" s="4" t="s">
        <v>12</v>
      </c>
      <c r="J578" s="4" t="s">
        <v>12</v>
      </c>
      <c r="K578" s="4" t="s">
        <v>12</v>
      </c>
    </row>
    <row r="579">
      <c r="A579" s="2">
        <v>758.0</v>
      </c>
      <c r="B579" s="2" t="s">
        <v>1161</v>
      </c>
      <c r="C579" s="2" t="s">
        <v>1162</v>
      </c>
      <c r="D579" s="2" t="str">
        <f>IFERROR(__xludf.DUMMYFUNCTION("DETECTLANGUAGE(C579)"),"es")</f>
        <v>es</v>
      </c>
      <c r="E579" s="3" t="s">
        <v>12</v>
      </c>
      <c r="F579" s="4" t="s">
        <v>12</v>
      </c>
      <c r="G579" s="4" t="s">
        <v>14</v>
      </c>
      <c r="H579" s="4" t="s">
        <v>12</v>
      </c>
      <c r="I579" s="4" t="s">
        <v>12</v>
      </c>
      <c r="J579" s="4" t="s">
        <v>12</v>
      </c>
      <c r="K579" s="4" t="s">
        <v>12</v>
      </c>
    </row>
    <row r="580">
      <c r="A580" s="2">
        <v>6979.0</v>
      </c>
      <c r="B580" s="2" t="s">
        <v>1163</v>
      </c>
      <c r="C580" s="2" t="s">
        <v>1164</v>
      </c>
      <c r="D580" s="2" t="str">
        <f>IFERROR(__xludf.DUMMYFUNCTION("DETECTLANGUAGE(C580)"),"en")</f>
        <v>en</v>
      </c>
      <c r="E580" s="3" t="s">
        <v>12</v>
      </c>
      <c r="F580" s="4" t="s">
        <v>12</v>
      </c>
      <c r="G580" s="4" t="s">
        <v>12</v>
      </c>
      <c r="H580" s="4" t="s">
        <v>12</v>
      </c>
      <c r="I580" s="4" t="s">
        <v>12</v>
      </c>
      <c r="J580" s="4" t="s">
        <v>12</v>
      </c>
      <c r="K580" s="4" t="s">
        <v>12</v>
      </c>
    </row>
    <row r="581">
      <c r="A581" s="2">
        <v>703.0</v>
      </c>
      <c r="B581" s="2" t="s">
        <v>1165</v>
      </c>
      <c r="C581" s="2" t="s">
        <v>1166</v>
      </c>
      <c r="D581" s="2" t="str">
        <f>IFERROR(__xludf.DUMMYFUNCTION("DETECTLANGUAGE(C581)"),"es")</f>
        <v>es</v>
      </c>
      <c r="E581" s="3" t="s">
        <v>12</v>
      </c>
      <c r="F581" s="4" t="s">
        <v>14</v>
      </c>
      <c r="G581" s="4" t="s">
        <v>14</v>
      </c>
      <c r="H581" s="4" t="s">
        <v>14</v>
      </c>
      <c r="I581" s="4" t="s">
        <v>12</v>
      </c>
      <c r="J581" s="4" t="s">
        <v>14</v>
      </c>
      <c r="K581" s="4" t="s">
        <v>12</v>
      </c>
    </row>
    <row r="582">
      <c r="A582" s="2">
        <v>7045.0</v>
      </c>
      <c r="B582" s="2" t="s">
        <v>1167</v>
      </c>
      <c r="C582" s="2" t="s">
        <v>1168</v>
      </c>
      <c r="D582" s="2" t="str">
        <f>IFERROR(__xludf.DUMMYFUNCTION("DETECTLANGUAGE(C582)"),"es")</f>
        <v>es</v>
      </c>
      <c r="E582" s="3" t="s">
        <v>12</v>
      </c>
      <c r="F582" s="4" t="s">
        <v>14</v>
      </c>
      <c r="G582" s="4" t="s">
        <v>14</v>
      </c>
      <c r="H582" s="4" t="s">
        <v>12</v>
      </c>
      <c r="I582" s="4" t="s">
        <v>12</v>
      </c>
      <c r="J582" s="4" t="s">
        <v>14</v>
      </c>
      <c r="K582" s="4" t="s">
        <v>12</v>
      </c>
    </row>
    <row r="583">
      <c r="A583" s="2">
        <v>360.0</v>
      </c>
      <c r="B583" s="2" t="s">
        <v>1169</v>
      </c>
      <c r="C583" s="2" t="s">
        <v>1170</v>
      </c>
      <c r="D583" s="2" t="str">
        <f>IFERROR(__xludf.DUMMYFUNCTION("DETECTLANGUAGE(C583)"),"es")</f>
        <v>es</v>
      </c>
      <c r="E583" s="3" t="s">
        <v>12</v>
      </c>
      <c r="F583" s="4" t="s">
        <v>13</v>
      </c>
      <c r="G583" s="4" t="s">
        <v>13</v>
      </c>
      <c r="H583" s="4" t="s">
        <v>12</v>
      </c>
      <c r="I583" s="4" t="s">
        <v>12</v>
      </c>
      <c r="J583" s="4" t="s">
        <v>13</v>
      </c>
      <c r="K583" s="4" t="s">
        <v>12</v>
      </c>
    </row>
    <row r="584">
      <c r="A584" s="2">
        <v>3218.0</v>
      </c>
      <c r="B584" s="2" t="s">
        <v>1171</v>
      </c>
      <c r="C584" s="2" t="s">
        <v>1172</v>
      </c>
      <c r="D584" s="2" t="str">
        <f>IFERROR(__xludf.DUMMYFUNCTION("DETECTLANGUAGE(C584)"),"en")</f>
        <v>en</v>
      </c>
      <c r="E584" s="3" t="s">
        <v>14</v>
      </c>
      <c r="F584" s="4" t="s">
        <v>14</v>
      </c>
      <c r="G584" s="4" t="s">
        <v>14</v>
      </c>
      <c r="H584" s="4" t="s">
        <v>12</v>
      </c>
      <c r="I584" s="4" t="s">
        <v>12</v>
      </c>
      <c r="J584" s="4" t="s">
        <v>14</v>
      </c>
      <c r="K584" s="4" t="s">
        <v>12</v>
      </c>
    </row>
    <row r="585">
      <c r="A585" s="2">
        <v>984.0</v>
      </c>
      <c r="B585" s="2" t="s">
        <v>1173</v>
      </c>
      <c r="C585" s="2" t="s">
        <v>1174</v>
      </c>
      <c r="D585" s="2" t="str">
        <f>IFERROR(__xludf.DUMMYFUNCTION("DETECTLANGUAGE(C585)"),"en")</f>
        <v>en</v>
      </c>
      <c r="E585" s="3" t="s">
        <v>14</v>
      </c>
      <c r="F585" s="4" t="s">
        <v>14</v>
      </c>
      <c r="G585" s="4" t="s">
        <v>14</v>
      </c>
      <c r="H585" s="4" t="s">
        <v>14</v>
      </c>
      <c r="I585" s="4" t="s">
        <v>12</v>
      </c>
      <c r="J585" s="4" t="s">
        <v>14</v>
      </c>
      <c r="K585" s="4" t="s">
        <v>12</v>
      </c>
    </row>
    <row r="586">
      <c r="A586" s="2">
        <v>3274.0</v>
      </c>
      <c r="B586" s="2" t="s">
        <v>1175</v>
      </c>
      <c r="C586" s="2" t="s">
        <v>1176</v>
      </c>
      <c r="D586" s="2" t="str">
        <f>IFERROR(__xludf.DUMMYFUNCTION("DETECTLANGUAGE(C586)"),"en")</f>
        <v>en</v>
      </c>
      <c r="E586" s="3" t="s">
        <v>14</v>
      </c>
      <c r="F586" s="4" t="s">
        <v>12</v>
      </c>
      <c r="G586" s="4" t="s">
        <v>14</v>
      </c>
      <c r="H586" s="4" t="s">
        <v>12</v>
      </c>
      <c r="I586" s="4" t="s">
        <v>12</v>
      </c>
      <c r="J586" s="4" t="s">
        <v>14</v>
      </c>
      <c r="K586" s="4" t="s">
        <v>12</v>
      </c>
    </row>
    <row r="587">
      <c r="A587" s="2">
        <v>609.0</v>
      </c>
      <c r="B587" s="2" t="s">
        <v>1177</v>
      </c>
      <c r="C587" s="2" t="s">
        <v>1178</v>
      </c>
      <c r="D587" s="2" t="str">
        <f>IFERROR(__xludf.DUMMYFUNCTION("DETECTLANGUAGE(C587)"),"it")</f>
        <v>it</v>
      </c>
      <c r="E587" s="3" t="s">
        <v>12</v>
      </c>
      <c r="F587" s="4" t="s">
        <v>14</v>
      </c>
      <c r="G587" s="4" t="s">
        <v>14</v>
      </c>
      <c r="H587" s="4" t="s">
        <v>12</v>
      </c>
      <c r="I587" s="4" t="s">
        <v>12</v>
      </c>
      <c r="J587" s="4" t="s">
        <v>14</v>
      </c>
      <c r="K587" s="4" t="s">
        <v>12</v>
      </c>
    </row>
    <row r="588">
      <c r="A588" s="2">
        <v>3490.0</v>
      </c>
      <c r="B588" s="2" t="s">
        <v>1179</v>
      </c>
      <c r="C588" s="2" t="s">
        <v>1180</v>
      </c>
      <c r="D588" s="2" t="str">
        <f>IFERROR(__xludf.DUMMYFUNCTION("DETECTLANGUAGE(C588)"),"es")</f>
        <v>es</v>
      </c>
      <c r="E588" s="3" t="s">
        <v>12</v>
      </c>
      <c r="F588" s="4" t="s">
        <v>14</v>
      </c>
      <c r="G588" s="4" t="s">
        <v>14</v>
      </c>
      <c r="H588" s="4" t="s">
        <v>12</v>
      </c>
      <c r="I588" s="4" t="s">
        <v>12</v>
      </c>
      <c r="J588" s="4" t="s">
        <v>14</v>
      </c>
      <c r="K588" s="4" t="s">
        <v>12</v>
      </c>
    </row>
    <row r="589">
      <c r="A589" s="2">
        <v>6359.0</v>
      </c>
      <c r="B589" s="2" t="s">
        <v>1181</v>
      </c>
      <c r="C589" s="2" t="s">
        <v>1182</v>
      </c>
      <c r="D589" s="2" t="str">
        <f>IFERROR(__xludf.DUMMYFUNCTION("DETECTLANGUAGE(C589)"),"es")</f>
        <v>es</v>
      </c>
      <c r="E589" s="3" t="s">
        <v>12</v>
      </c>
      <c r="F589" s="4" t="s">
        <v>13</v>
      </c>
      <c r="G589" s="4" t="s">
        <v>14</v>
      </c>
      <c r="H589" s="4" t="s">
        <v>12</v>
      </c>
      <c r="I589" s="4" t="s">
        <v>12</v>
      </c>
      <c r="J589" s="4" t="s">
        <v>13</v>
      </c>
      <c r="K589" s="4" t="s">
        <v>12</v>
      </c>
    </row>
    <row r="590">
      <c r="A590" s="2">
        <v>6374.0</v>
      </c>
      <c r="B590" s="2" t="s">
        <v>1183</v>
      </c>
      <c r="C590" s="2" t="s">
        <v>1184</v>
      </c>
      <c r="D590" s="2" t="str">
        <f>IFERROR(__xludf.DUMMYFUNCTION("DETECTLANGUAGE(C590)"),"en")</f>
        <v>en</v>
      </c>
      <c r="E590" s="3" t="s">
        <v>14</v>
      </c>
      <c r="F590" s="4" t="s">
        <v>14</v>
      </c>
      <c r="G590" s="4" t="s">
        <v>14</v>
      </c>
      <c r="H590" s="4" t="s">
        <v>12</v>
      </c>
      <c r="I590" s="4" t="s">
        <v>12</v>
      </c>
      <c r="J590" s="4" t="s">
        <v>14</v>
      </c>
      <c r="K590" s="4" t="s">
        <v>12</v>
      </c>
    </row>
    <row r="591">
      <c r="A591" s="2">
        <v>1880.0</v>
      </c>
      <c r="B591" s="2" t="s">
        <v>1185</v>
      </c>
      <c r="C591" s="2" t="s">
        <v>1186</v>
      </c>
      <c r="D591" s="2" t="str">
        <f>IFERROR(__xludf.DUMMYFUNCTION("DETECTLANGUAGE(C591)"),"en")</f>
        <v>en</v>
      </c>
      <c r="E591" s="3" t="s">
        <v>12</v>
      </c>
      <c r="F591" s="4" t="s">
        <v>12</v>
      </c>
      <c r="G591" s="4" t="s">
        <v>12</v>
      </c>
      <c r="H591" s="4" t="s">
        <v>12</v>
      </c>
      <c r="I591" s="4" t="s">
        <v>12</v>
      </c>
      <c r="J591" s="4" t="s">
        <v>12</v>
      </c>
      <c r="K591" s="4" t="s">
        <v>12</v>
      </c>
    </row>
    <row r="592">
      <c r="A592" s="2">
        <v>6651.0</v>
      </c>
      <c r="B592" s="2" t="s">
        <v>1187</v>
      </c>
      <c r="C592" s="2" t="s">
        <v>1188</v>
      </c>
      <c r="D592" s="2" t="str">
        <f>IFERROR(__xludf.DUMMYFUNCTION("DETECTLANGUAGE(C592)"),"en")</f>
        <v>en</v>
      </c>
      <c r="E592" s="3" t="s">
        <v>12</v>
      </c>
      <c r="F592" s="4" t="s">
        <v>12</v>
      </c>
      <c r="G592" s="4" t="s">
        <v>12</v>
      </c>
      <c r="H592" s="4" t="s">
        <v>12</v>
      </c>
      <c r="I592" s="4" t="s">
        <v>12</v>
      </c>
      <c r="J592" s="4" t="s">
        <v>12</v>
      </c>
      <c r="K592" s="4" t="s">
        <v>12</v>
      </c>
    </row>
    <row r="593">
      <c r="A593" s="2">
        <v>5564.0</v>
      </c>
      <c r="B593" s="2" t="s">
        <v>1189</v>
      </c>
      <c r="C593" s="2" t="s">
        <v>1190</v>
      </c>
      <c r="D593" s="2" t="str">
        <f>IFERROR(__xludf.DUMMYFUNCTION("DETECTLANGUAGE(C593)"),"en")</f>
        <v>en</v>
      </c>
      <c r="E593" s="3" t="s">
        <v>12</v>
      </c>
      <c r="F593" s="4" t="s">
        <v>14</v>
      </c>
      <c r="G593" s="4" t="s">
        <v>13</v>
      </c>
      <c r="H593" s="4" t="s">
        <v>12</v>
      </c>
      <c r="I593" s="4" t="s">
        <v>12</v>
      </c>
      <c r="J593" s="4" t="s">
        <v>12</v>
      </c>
      <c r="K593" s="4" t="s">
        <v>12</v>
      </c>
    </row>
    <row r="594">
      <c r="A594" s="2">
        <v>1530.0</v>
      </c>
      <c r="B594" s="2" t="s">
        <v>1191</v>
      </c>
      <c r="C594" s="2" t="s">
        <v>1192</v>
      </c>
      <c r="D594" s="2" t="str">
        <f>IFERROR(__xludf.DUMMYFUNCTION("DETECTLANGUAGE(C594)"),"pt")</f>
        <v>pt</v>
      </c>
      <c r="E594" s="3" t="s">
        <v>12</v>
      </c>
      <c r="F594" s="4" t="s">
        <v>12</v>
      </c>
      <c r="G594" s="4" t="s">
        <v>12</v>
      </c>
      <c r="H594" s="4" t="s">
        <v>12</v>
      </c>
      <c r="I594" s="4" t="s">
        <v>12</v>
      </c>
      <c r="J594" s="4" t="s">
        <v>12</v>
      </c>
      <c r="K594" s="4" t="s">
        <v>12</v>
      </c>
    </row>
    <row r="595">
      <c r="A595" s="2">
        <v>1065.0</v>
      </c>
      <c r="B595" s="2" t="s">
        <v>1193</v>
      </c>
      <c r="C595" s="2" t="s">
        <v>1194</v>
      </c>
      <c r="D595" s="2" t="str">
        <f>IFERROR(__xludf.DUMMYFUNCTION("DETECTLANGUAGE(C595)"),"en")</f>
        <v>en</v>
      </c>
      <c r="E595" s="3" t="s">
        <v>13</v>
      </c>
      <c r="F595" s="4" t="s">
        <v>14</v>
      </c>
      <c r="G595" s="4" t="s">
        <v>14</v>
      </c>
      <c r="H595" s="4" t="s">
        <v>12</v>
      </c>
      <c r="I595" s="4" t="s">
        <v>12</v>
      </c>
      <c r="J595" s="4" t="s">
        <v>14</v>
      </c>
      <c r="K595" s="4" t="s">
        <v>12</v>
      </c>
    </row>
    <row r="596">
      <c r="A596" s="2">
        <v>6495.0</v>
      </c>
      <c r="B596" s="2" t="s">
        <v>1195</v>
      </c>
      <c r="C596" s="2" t="s">
        <v>1196</v>
      </c>
      <c r="D596" s="2" t="str">
        <f>IFERROR(__xludf.DUMMYFUNCTION("DETECTLANGUAGE(C596)"),"tr")</f>
        <v>tr</v>
      </c>
      <c r="E596" s="3" t="s">
        <v>12</v>
      </c>
      <c r="F596" s="4" t="s">
        <v>12</v>
      </c>
      <c r="G596" s="4" t="s">
        <v>13</v>
      </c>
      <c r="H596" s="4" t="s">
        <v>12</v>
      </c>
      <c r="I596" s="4" t="s">
        <v>12</v>
      </c>
      <c r="J596" s="4" t="s">
        <v>13</v>
      </c>
      <c r="K596" s="4" t="s">
        <v>12</v>
      </c>
    </row>
    <row r="597">
      <c r="A597" s="2">
        <v>1273.0</v>
      </c>
      <c r="B597" s="2" t="s">
        <v>1197</v>
      </c>
      <c r="C597" s="2" t="s">
        <v>1198</v>
      </c>
      <c r="D597" s="2" t="str">
        <f>IFERROR(__xludf.DUMMYFUNCTION("DETECTLANGUAGE(C597)"),"en")</f>
        <v>en</v>
      </c>
      <c r="E597" s="3" t="s">
        <v>14</v>
      </c>
      <c r="F597" s="4" t="s">
        <v>12</v>
      </c>
      <c r="G597" s="4" t="s">
        <v>12</v>
      </c>
      <c r="H597" s="4" t="s">
        <v>12</v>
      </c>
      <c r="I597" s="4" t="s">
        <v>12</v>
      </c>
      <c r="J597" s="4" t="s">
        <v>14</v>
      </c>
      <c r="K597" s="4" t="s">
        <v>12</v>
      </c>
    </row>
    <row r="598">
      <c r="A598" s="2">
        <v>2989.0</v>
      </c>
      <c r="B598" s="2" t="s">
        <v>1199</v>
      </c>
      <c r="C598" s="2" t="s">
        <v>1200</v>
      </c>
      <c r="D598" s="2" t="str">
        <f>IFERROR(__xludf.DUMMYFUNCTION("DETECTLANGUAGE(C598)"),"und")</f>
        <v>und</v>
      </c>
      <c r="E598" s="3" t="s">
        <v>12</v>
      </c>
      <c r="F598" s="4" t="s">
        <v>12</v>
      </c>
      <c r="G598" s="4" t="s">
        <v>13</v>
      </c>
      <c r="H598" s="4" t="s">
        <v>12</v>
      </c>
      <c r="I598" s="4" t="s">
        <v>12</v>
      </c>
      <c r="J598" s="4" t="s">
        <v>12</v>
      </c>
      <c r="K598" s="4" t="s">
        <v>12</v>
      </c>
    </row>
    <row r="599">
      <c r="A599" s="2">
        <v>5827.0</v>
      </c>
      <c r="B599" s="2" t="s">
        <v>1201</v>
      </c>
      <c r="C599" s="2" t="s">
        <v>1202</v>
      </c>
      <c r="D599" s="2" t="str">
        <f>IFERROR(__xludf.DUMMYFUNCTION("DETECTLANGUAGE(C599)"),"en")</f>
        <v>en</v>
      </c>
      <c r="E599" s="3" t="s">
        <v>14</v>
      </c>
      <c r="F599" s="4" t="s">
        <v>14</v>
      </c>
      <c r="G599" s="4" t="s">
        <v>14</v>
      </c>
      <c r="H599" s="4" t="s">
        <v>14</v>
      </c>
      <c r="I599" s="4" t="s">
        <v>12</v>
      </c>
      <c r="J599" s="4" t="s">
        <v>14</v>
      </c>
      <c r="K599" s="4" t="s">
        <v>12</v>
      </c>
    </row>
    <row r="600">
      <c r="A600" s="2">
        <v>4861.0</v>
      </c>
      <c r="B600" s="2" t="s">
        <v>1203</v>
      </c>
      <c r="C600" s="2" t="s">
        <v>1204</v>
      </c>
      <c r="D600" s="2" t="str">
        <f>IFERROR(__xludf.DUMMYFUNCTION("DETECTLANGUAGE(C600)"),"en")</f>
        <v>en</v>
      </c>
      <c r="E600" s="3" t="s">
        <v>14</v>
      </c>
      <c r="F600" s="4" t="s">
        <v>14</v>
      </c>
      <c r="G600" s="4" t="s">
        <v>13</v>
      </c>
      <c r="H600" s="4" t="s">
        <v>12</v>
      </c>
      <c r="I600" s="4" t="s">
        <v>12</v>
      </c>
      <c r="J600" s="4" t="s">
        <v>14</v>
      </c>
      <c r="K600" s="4" t="s">
        <v>12</v>
      </c>
    </row>
    <row r="601">
      <c r="A601" s="2">
        <v>6240.0</v>
      </c>
      <c r="B601" s="2" t="s">
        <v>1205</v>
      </c>
      <c r="C601" s="2" t="s">
        <v>1206</v>
      </c>
      <c r="D601" s="2" t="str">
        <f>IFERROR(__xludf.DUMMYFUNCTION("DETECTLANGUAGE(C601)"),"en")</f>
        <v>en</v>
      </c>
      <c r="E601" s="3" t="s">
        <v>12</v>
      </c>
      <c r="F601" s="4" t="s">
        <v>12</v>
      </c>
      <c r="G601" s="4" t="s">
        <v>14</v>
      </c>
      <c r="H601" s="4" t="s">
        <v>12</v>
      </c>
      <c r="I601" s="4" t="s">
        <v>12</v>
      </c>
      <c r="J601" s="4" t="s">
        <v>12</v>
      </c>
      <c r="K601" s="4" t="s">
        <v>12</v>
      </c>
    </row>
    <row r="602">
      <c r="A602" s="2">
        <v>1713.0</v>
      </c>
      <c r="B602" s="2" t="s">
        <v>1207</v>
      </c>
      <c r="C602" s="2" t="s">
        <v>1208</v>
      </c>
      <c r="D602" s="2" t="str">
        <f>IFERROR(__xludf.DUMMYFUNCTION("DETECTLANGUAGE(C602)"),"en")</f>
        <v>en</v>
      </c>
      <c r="E602" s="3" t="s">
        <v>13</v>
      </c>
      <c r="F602" s="4" t="s">
        <v>14</v>
      </c>
      <c r="G602" s="4" t="s">
        <v>14</v>
      </c>
      <c r="H602" s="4" t="s">
        <v>12</v>
      </c>
      <c r="I602" s="4" t="s">
        <v>12</v>
      </c>
      <c r="J602" s="4" t="s">
        <v>14</v>
      </c>
      <c r="K602" s="4" t="s">
        <v>12</v>
      </c>
    </row>
    <row r="603">
      <c r="A603" s="2">
        <v>3879.0</v>
      </c>
      <c r="B603" s="2" t="s">
        <v>1209</v>
      </c>
      <c r="C603" s="2" t="s">
        <v>1210</v>
      </c>
      <c r="D603" s="2" t="str">
        <f>IFERROR(__xludf.DUMMYFUNCTION("DETECTLANGUAGE(C603)"),"de")</f>
        <v>de</v>
      </c>
      <c r="E603" s="3" t="s">
        <v>12</v>
      </c>
      <c r="F603" s="4" t="s">
        <v>12</v>
      </c>
      <c r="G603" s="4" t="s">
        <v>13</v>
      </c>
      <c r="H603" s="4" t="s">
        <v>12</v>
      </c>
      <c r="I603" s="4" t="s">
        <v>12</v>
      </c>
      <c r="J603" s="4" t="s">
        <v>12</v>
      </c>
      <c r="K603" s="4" t="s">
        <v>12</v>
      </c>
    </row>
    <row r="604">
      <c r="A604" s="2">
        <v>2836.0</v>
      </c>
      <c r="B604" s="2" t="s">
        <v>1211</v>
      </c>
      <c r="C604" s="2" t="s">
        <v>1212</v>
      </c>
      <c r="D604" s="2" t="str">
        <f>IFERROR(__xludf.DUMMYFUNCTION("DETECTLANGUAGE(C604)"),"en")</f>
        <v>en</v>
      </c>
      <c r="E604" s="3" t="s">
        <v>13</v>
      </c>
      <c r="F604" s="4" t="s">
        <v>13</v>
      </c>
      <c r="G604" s="4" t="s">
        <v>13</v>
      </c>
      <c r="H604" s="4" t="s">
        <v>13</v>
      </c>
      <c r="I604" s="4" t="s">
        <v>12</v>
      </c>
      <c r="J604" s="4" t="s">
        <v>13</v>
      </c>
      <c r="K604" s="4" t="s">
        <v>12</v>
      </c>
    </row>
    <row r="605">
      <c r="A605" s="2">
        <v>7781.0</v>
      </c>
      <c r="B605" s="2" t="s">
        <v>1213</v>
      </c>
      <c r="C605" s="2" t="s">
        <v>1214</v>
      </c>
      <c r="D605" s="2" t="str">
        <f>IFERROR(__xludf.DUMMYFUNCTION("DETECTLANGUAGE(C605)"),"en")</f>
        <v>en</v>
      </c>
      <c r="E605" s="3" t="s">
        <v>13</v>
      </c>
      <c r="F605" s="4" t="s">
        <v>12</v>
      </c>
      <c r="G605" s="4" t="s">
        <v>14</v>
      </c>
      <c r="H605" s="4" t="s">
        <v>12</v>
      </c>
      <c r="I605" s="4" t="s">
        <v>12</v>
      </c>
      <c r="J605" s="4" t="s">
        <v>13</v>
      </c>
      <c r="K605" s="4" t="s">
        <v>12</v>
      </c>
    </row>
    <row r="606">
      <c r="A606" s="2">
        <v>4010.0</v>
      </c>
      <c r="B606" s="2" t="s">
        <v>1215</v>
      </c>
      <c r="C606" s="2" t="s">
        <v>1216</v>
      </c>
      <c r="D606" s="2" t="str">
        <f>IFERROR(__xludf.DUMMYFUNCTION("DETECTLANGUAGE(C606)"),"en")</f>
        <v>en</v>
      </c>
      <c r="E606" s="3" t="s">
        <v>13</v>
      </c>
      <c r="F606" s="4" t="s">
        <v>12</v>
      </c>
      <c r="G606" s="4" t="s">
        <v>13</v>
      </c>
      <c r="H606" s="4" t="s">
        <v>12</v>
      </c>
      <c r="I606" s="4" t="s">
        <v>12</v>
      </c>
      <c r="J606" s="4" t="s">
        <v>13</v>
      </c>
      <c r="K606" s="4" t="s">
        <v>12</v>
      </c>
    </row>
    <row r="607">
      <c r="A607" s="2">
        <v>1220.0</v>
      </c>
      <c r="B607" s="2" t="s">
        <v>1217</v>
      </c>
      <c r="C607" s="2" t="s">
        <v>1218</v>
      </c>
      <c r="D607" s="2" t="str">
        <f>IFERROR(__xludf.DUMMYFUNCTION("DETECTLANGUAGE(C607)"),"en")</f>
        <v>en</v>
      </c>
      <c r="E607" s="3" t="s">
        <v>12</v>
      </c>
      <c r="F607" s="4" t="s">
        <v>12</v>
      </c>
      <c r="G607" s="4" t="s">
        <v>12</v>
      </c>
      <c r="H607" s="4" t="s">
        <v>12</v>
      </c>
      <c r="I607" s="4" t="s">
        <v>12</v>
      </c>
      <c r="J607" s="4" t="s">
        <v>12</v>
      </c>
      <c r="K607" s="4" t="s">
        <v>12</v>
      </c>
    </row>
    <row r="608">
      <c r="A608" s="2">
        <v>6326.0</v>
      </c>
      <c r="B608" s="2" t="s">
        <v>1219</v>
      </c>
      <c r="C608" s="2" t="s">
        <v>1220</v>
      </c>
      <c r="D608" s="2" t="str">
        <f>IFERROR(__xludf.DUMMYFUNCTION("DETECTLANGUAGE(C608)"),"en")</f>
        <v>en</v>
      </c>
      <c r="E608" s="3" t="s">
        <v>12</v>
      </c>
      <c r="F608" s="4" t="s">
        <v>12</v>
      </c>
      <c r="G608" s="4" t="s">
        <v>12</v>
      </c>
      <c r="H608" s="4" t="s">
        <v>12</v>
      </c>
      <c r="I608" s="4" t="s">
        <v>12</v>
      </c>
      <c r="J608" s="4" t="s">
        <v>12</v>
      </c>
      <c r="K608" s="4" t="s">
        <v>12</v>
      </c>
    </row>
    <row r="609">
      <c r="A609" s="2">
        <v>1594.0</v>
      </c>
      <c r="B609" s="2" t="s">
        <v>1221</v>
      </c>
      <c r="C609" s="2" t="s">
        <v>1222</v>
      </c>
      <c r="D609" s="2" t="str">
        <f>IFERROR(__xludf.DUMMYFUNCTION("DETECTLANGUAGE(C609)"),"en")</f>
        <v>en</v>
      </c>
      <c r="E609" s="3" t="s">
        <v>13</v>
      </c>
      <c r="F609" s="4" t="s">
        <v>12</v>
      </c>
      <c r="G609" s="4" t="s">
        <v>13</v>
      </c>
      <c r="H609" s="4" t="s">
        <v>12</v>
      </c>
      <c r="I609" s="4" t="s">
        <v>12</v>
      </c>
      <c r="J609" s="4" t="s">
        <v>12</v>
      </c>
      <c r="K609" s="4" t="s">
        <v>12</v>
      </c>
    </row>
    <row r="610">
      <c r="A610" s="2">
        <v>2718.0</v>
      </c>
      <c r="B610" s="2" t="s">
        <v>1223</v>
      </c>
      <c r="C610" s="2" t="s">
        <v>1224</v>
      </c>
      <c r="D610" s="2" t="str">
        <f>IFERROR(__xludf.DUMMYFUNCTION("DETECTLANGUAGE(C610)"),"es")</f>
        <v>es</v>
      </c>
      <c r="E610" s="3" t="s">
        <v>12</v>
      </c>
      <c r="F610" s="4" t="s">
        <v>14</v>
      </c>
      <c r="G610" s="4" t="s">
        <v>14</v>
      </c>
      <c r="H610" s="4" t="s">
        <v>12</v>
      </c>
      <c r="I610" s="4" t="s">
        <v>12</v>
      </c>
      <c r="J610" s="4" t="s">
        <v>14</v>
      </c>
      <c r="K610" s="4" t="s">
        <v>12</v>
      </c>
    </row>
    <row r="611">
      <c r="A611" s="2">
        <v>4348.0</v>
      </c>
      <c r="B611" s="2" t="s">
        <v>1225</v>
      </c>
      <c r="C611" s="2" t="s">
        <v>1226</v>
      </c>
      <c r="D611" s="2" t="str">
        <f>IFERROR(__xludf.DUMMYFUNCTION("DETECTLANGUAGE(C611)"),"es")</f>
        <v>es</v>
      </c>
      <c r="E611" s="3" t="s">
        <v>12</v>
      </c>
      <c r="F611" s="4" t="s">
        <v>12</v>
      </c>
      <c r="G611" s="4" t="s">
        <v>12</v>
      </c>
      <c r="H611" s="4" t="s">
        <v>12</v>
      </c>
      <c r="I611" s="4" t="s">
        <v>12</v>
      </c>
      <c r="J611" s="4" t="s">
        <v>12</v>
      </c>
      <c r="K611" s="4" t="s">
        <v>12</v>
      </c>
    </row>
    <row r="612">
      <c r="A612" s="2">
        <v>3990.0</v>
      </c>
      <c r="B612" s="2" t="s">
        <v>1227</v>
      </c>
      <c r="C612" s="2" t="s">
        <v>1228</v>
      </c>
      <c r="D612" s="2" t="str">
        <f>IFERROR(__xludf.DUMMYFUNCTION("DETECTLANGUAGE(C612)"),"en")</f>
        <v>en</v>
      </c>
      <c r="E612" s="3" t="s">
        <v>13</v>
      </c>
      <c r="F612" s="4" t="s">
        <v>13</v>
      </c>
      <c r="G612" s="4" t="s">
        <v>13</v>
      </c>
      <c r="H612" s="4" t="s">
        <v>12</v>
      </c>
      <c r="I612" s="4" t="s">
        <v>12</v>
      </c>
      <c r="J612" s="4" t="s">
        <v>13</v>
      </c>
      <c r="K612" s="4" t="s">
        <v>12</v>
      </c>
    </row>
    <row r="613">
      <c r="A613" s="2">
        <v>5700.0</v>
      </c>
      <c r="B613" s="2" t="s">
        <v>1229</v>
      </c>
      <c r="C613" s="2" t="s">
        <v>1230</v>
      </c>
      <c r="D613" s="2" t="str">
        <f>IFERROR(__xludf.DUMMYFUNCTION("DETECTLANGUAGE(C613)"),"en")</f>
        <v>en</v>
      </c>
      <c r="E613" s="3" t="s">
        <v>13</v>
      </c>
      <c r="F613" s="4" t="s">
        <v>13</v>
      </c>
      <c r="G613" s="4" t="s">
        <v>13</v>
      </c>
      <c r="H613" s="4" t="s">
        <v>12</v>
      </c>
      <c r="I613" s="4" t="s">
        <v>12</v>
      </c>
      <c r="J613" s="4" t="s">
        <v>13</v>
      </c>
      <c r="K613" s="4" t="s">
        <v>12</v>
      </c>
    </row>
    <row r="614">
      <c r="A614" s="2">
        <v>1645.0</v>
      </c>
      <c r="B614" s="2" t="s">
        <v>1231</v>
      </c>
      <c r="C614" s="2" t="s">
        <v>1232</v>
      </c>
      <c r="D614" s="2" t="str">
        <f>IFERROR(__xludf.DUMMYFUNCTION("DETECTLANGUAGE(C614)"),"en")</f>
        <v>en</v>
      </c>
      <c r="E614" s="3" t="s">
        <v>13</v>
      </c>
      <c r="F614" s="4" t="s">
        <v>13</v>
      </c>
      <c r="G614" s="4" t="s">
        <v>13</v>
      </c>
      <c r="H614" s="4" t="s">
        <v>13</v>
      </c>
      <c r="I614" s="4" t="s">
        <v>12</v>
      </c>
      <c r="J614" s="4" t="s">
        <v>13</v>
      </c>
      <c r="K614" s="4" t="s">
        <v>12</v>
      </c>
    </row>
    <row r="615">
      <c r="A615" s="2">
        <v>323.0</v>
      </c>
      <c r="B615" s="2" t="s">
        <v>1233</v>
      </c>
      <c r="C615" s="2" t="s">
        <v>1234</v>
      </c>
      <c r="D615" s="2" t="str">
        <f>IFERROR(__xludf.DUMMYFUNCTION("DETECTLANGUAGE(C615)"),"en")</f>
        <v>en</v>
      </c>
      <c r="E615" s="3" t="s">
        <v>14</v>
      </c>
      <c r="F615" s="4" t="s">
        <v>12</v>
      </c>
      <c r="G615" s="4" t="s">
        <v>14</v>
      </c>
      <c r="H615" s="4" t="s">
        <v>12</v>
      </c>
      <c r="I615" s="4" t="s">
        <v>12</v>
      </c>
      <c r="J615" s="4" t="s">
        <v>14</v>
      </c>
      <c r="K615" s="4" t="s">
        <v>12</v>
      </c>
    </row>
    <row r="616">
      <c r="A616" s="2">
        <v>3953.0</v>
      </c>
      <c r="B616" s="2" t="s">
        <v>1235</v>
      </c>
      <c r="C616" s="2" t="s">
        <v>1236</v>
      </c>
      <c r="D616" s="2" t="str">
        <f>IFERROR(__xludf.DUMMYFUNCTION("DETECTLANGUAGE(C616)"),"en")</f>
        <v>en</v>
      </c>
      <c r="E616" s="3" t="s">
        <v>12</v>
      </c>
      <c r="F616" s="4" t="s">
        <v>12</v>
      </c>
      <c r="G616" s="4" t="s">
        <v>12</v>
      </c>
      <c r="H616" s="4" t="s">
        <v>12</v>
      </c>
      <c r="I616" s="4" t="s">
        <v>12</v>
      </c>
      <c r="J616" s="4" t="s">
        <v>12</v>
      </c>
      <c r="K616" s="4" t="s">
        <v>12</v>
      </c>
    </row>
    <row r="617">
      <c r="A617" s="2">
        <v>1085.0</v>
      </c>
      <c r="B617" s="2" t="s">
        <v>1237</v>
      </c>
      <c r="C617" s="2" t="s">
        <v>1238</v>
      </c>
      <c r="D617" s="2" t="str">
        <f>IFERROR(__xludf.DUMMYFUNCTION("DETECTLANGUAGE(C617)"),"en")</f>
        <v>en</v>
      </c>
      <c r="E617" s="3" t="s">
        <v>14</v>
      </c>
      <c r="F617" s="4" t="s">
        <v>14</v>
      </c>
      <c r="G617" s="4" t="s">
        <v>14</v>
      </c>
      <c r="H617" s="4" t="s">
        <v>14</v>
      </c>
      <c r="I617" s="4" t="s">
        <v>12</v>
      </c>
      <c r="J617" s="4" t="s">
        <v>14</v>
      </c>
      <c r="K617" s="4" t="s">
        <v>12</v>
      </c>
    </row>
    <row r="618">
      <c r="A618" s="2">
        <v>6265.0</v>
      </c>
      <c r="B618" s="2" t="s">
        <v>1239</v>
      </c>
      <c r="C618" s="2" t="s">
        <v>1240</v>
      </c>
      <c r="D618" s="2" t="str">
        <f>IFERROR(__xludf.DUMMYFUNCTION("DETECTLANGUAGE(C618)"),"es")</f>
        <v>es</v>
      </c>
      <c r="E618" s="3" t="s">
        <v>12</v>
      </c>
      <c r="F618" s="4" t="s">
        <v>12</v>
      </c>
      <c r="G618" s="4" t="s">
        <v>14</v>
      </c>
      <c r="H618" s="4" t="s">
        <v>12</v>
      </c>
      <c r="I618" s="4" t="s">
        <v>12</v>
      </c>
      <c r="J618" s="4" t="s">
        <v>14</v>
      </c>
      <c r="K618" s="4" t="s">
        <v>12</v>
      </c>
    </row>
    <row r="619">
      <c r="A619" s="2">
        <v>434.0</v>
      </c>
      <c r="B619" s="2" t="s">
        <v>1241</v>
      </c>
      <c r="C619" s="2" t="s">
        <v>1242</v>
      </c>
      <c r="D619" s="2" t="str">
        <f>IFERROR(__xludf.DUMMYFUNCTION("DETECTLANGUAGE(C619)"),"en")</f>
        <v>en</v>
      </c>
      <c r="E619" s="3" t="s">
        <v>14</v>
      </c>
      <c r="F619" s="4" t="s">
        <v>12</v>
      </c>
      <c r="G619" s="4" t="s">
        <v>12</v>
      </c>
      <c r="H619" s="4" t="s">
        <v>12</v>
      </c>
      <c r="I619" s="4" t="s">
        <v>12</v>
      </c>
      <c r="J619" s="4" t="s">
        <v>14</v>
      </c>
      <c r="K619" s="4" t="s">
        <v>12</v>
      </c>
    </row>
    <row r="620">
      <c r="A620" s="2">
        <v>7418.0</v>
      </c>
      <c r="B620" s="2" t="s">
        <v>1243</v>
      </c>
      <c r="C620" s="2" t="s">
        <v>1244</v>
      </c>
      <c r="D620" s="2" t="str">
        <f>IFERROR(__xludf.DUMMYFUNCTION("DETECTLANGUAGE(C620)"),"en")</f>
        <v>en</v>
      </c>
      <c r="E620" s="3" t="s">
        <v>12</v>
      </c>
      <c r="F620" s="4" t="s">
        <v>12</v>
      </c>
      <c r="G620" s="4" t="s">
        <v>12</v>
      </c>
      <c r="H620" s="4" t="s">
        <v>12</v>
      </c>
      <c r="I620" s="4" t="s">
        <v>12</v>
      </c>
      <c r="J620" s="4" t="s">
        <v>12</v>
      </c>
      <c r="K620" s="4" t="s">
        <v>12</v>
      </c>
    </row>
    <row r="621">
      <c r="A621" s="2">
        <v>1482.0</v>
      </c>
      <c r="B621" s="2" t="s">
        <v>1245</v>
      </c>
      <c r="C621" s="2" t="s">
        <v>1246</v>
      </c>
      <c r="D621" s="2" t="str">
        <f>IFERROR(__xludf.DUMMYFUNCTION("DETECTLANGUAGE(C621)"),"en")</f>
        <v>en</v>
      </c>
      <c r="E621" s="3" t="s">
        <v>14</v>
      </c>
      <c r="F621" s="4" t="s">
        <v>14</v>
      </c>
      <c r="G621" s="4" t="s">
        <v>14</v>
      </c>
      <c r="H621" s="4" t="s">
        <v>14</v>
      </c>
      <c r="I621" s="4" t="s">
        <v>12</v>
      </c>
      <c r="J621" s="4" t="s">
        <v>14</v>
      </c>
      <c r="K621" s="4" t="s">
        <v>12</v>
      </c>
    </row>
    <row r="622">
      <c r="A622" s="2">
        <v>719.0</v>
      </c>
      <c r="B622" s="2" t="s">
        <v>1247</v>
      </c>
      <c r="C622" s="2" t="s">
        <v>1248</v>
      </c>
      <c r="D622" s="2" t="str">
        <f>IFERROR(__xludf.DUMMYFUNCTION("DETECTLANGUAGE(C622)"),"en")</f>
        <v>en</v>
      </c>
      <c r="E622" s="3" t="s">
        <v>12</v>
      </c>
      <c r="F622" s="4" t="s">
        <v>12</v>
      </c>
      <c r="G622" s="4" t="s">
        <v>12</v>
      </c>
      <c r="H622" s="4" t="s">
        <v>12</v>
      </c>
      <c r="I622" s="4" t="s">
        <v>12</v>
      </c>
      <c r="J622" s="4" t="s">
        <v>12</v>
      </c>
      <c r="K622" s="4" t="s">
        <v>12</v>
      </c>
    </row>
    <row r="623">
      <c r="A623" s="2">
        <v>6246.0</v>
      </c>
      <c r="B623" s="2" t="s">
        <v>1249</v>
      </c>
      <c r="C623" s="2" t="s">
        <v>1250</v>
      </c>
      <c r="D623" s="2" t="str">
        <f>IFERROR(__xludf.DUMMYFUNCTION("DETECTLANGUAGE(C623)"),"hi")</f>
        <v>hi</v>
      </c>
      <c r="E623" s="3" t="s">
        <v>12</v>
      </c>
      <c r="F623" s="4" t="s">
        <v>12</v>
      </c>
      <c r="G623" s="4" t="s">
        <v>12</v>
      </c>
      <c r="H623" s="4" t="s">
        <v>12</v>
      </c>
      <c r="I623" s="4" t="s">
        <v>12</v>
      </c>
      <c r="J623" s="4" t="s">
        <v>13</v>
      </c>
      <c r="K623" s="4" t="s">
        <v>12</v>
      </c>
    </row>
    <row r="624">
      <c r="A624" s="2">
        <v>2525.0</v>
      </c>
      <c r="B624" s="2" t="s">
        <v>1251</v>
      </c>
      <c r="C624" s="1"/>
      <c r="D624" s="2" t="str">
        <f>IFERROR(__xludf.DUMMYFUNCTION("DETECTLANGUAGE(C624)"),"#VALUE!")</f>
        <v>#VALUE!</v>
      </c>
      <c r="E624" s="3" t="s">
        <v>12</v>
      </c>
      <c r="F624" s="4" t="s">
        <v>12</v>
      </c>
      <c r="G624" s="4" t="s">
        <v>13</v>
      </c>
      <c r="H624" s="4" t="s">
        <v>12</v>
      </c>
      <c r="I624" s="4" t="s">
        <v>12</v>
      </c>
      <c r="J624" s="4" t="s">
        <v>12</v>
      </c>
      <c r="K624" s="4" t="s">
        <v>12</v>
      </c>
    </row>
    <row r="625">
      <c r="A625" s="2">
        <v>4440.0</v>
      </c>
      <c r="B625" s="2" t="s">
        <v>1252</v>
      </c>
      <c r="C625" s="2" t="s">
        <v>1253</v>
      </c>
      <c r="D625" s="2" t="str">
        <f>IFERROR(__xludf.DUMMYFUNCTION("DETECTLANGUAGE(C625)"),"en")</f>
        <v>en</v>
      </c>
      <c r="E625" s="3" t="s">
        <v>13</v>
      </c>
      <c r="F625" s="4" t="s">
        <v>12</v>
      </c>
      <c r="G625" s="4" t="s">
        <v>13</v>
      </c>
      <c r="H625" s="4" t="s">
        <v>12</v>
      </c>
      <c r="I625" s="4" t="s">
        <v>12</v>
      </c>
      <c r="J625" s="4" t="s">
        <v>13</v>
      </c>
      <c r="K625" s="4" t="s">
        <v>12</v>
      </c>
    </row>
    <row r="626">
      <c r="A626" s="2">
        <v>5369.0</v>
      </c>
      <c r="B626" s="2" t="s">
        <v>1254</v>
      </c>
      <c r="C626" s="2" t="s">
        <v>1255</v>
      </c>
      <c r="D626" s="2" t="str">
        <f>IFERROR(__xludf.DUMMYFUNCTION("DETECTLANGUAGE(C626)"),"en")</f>
        <v>en</v>
      </c>
      <c r="E626" s="3" t="s">
        <v>12</v>
      </c>
      <c r="F626" s="4" t="s">
        <v>12</v>
      </c>
      <c r="G626" s="4" t="s">
        <v>14</v>
      </c>
      <c r="H626" s="4" t="s">
        <v>12</v>
      </c>
      <c r="I626" s="4" t="s">
        <v>12</v>
      </c>
      <c r="J626" s="4" t="s">
        <v>13</v>
      </c>
      <c r="K626" s="4" t="s">
        <v>12</v>
      </c>
    </row>
    <row r="627">
      <c r="A627" s="2">
        <v>4534.0</v>
      </c>
      <c r="B627" s="2" t="s">
        <v>1256</v>
      </c>
      <c r="C627" s="2" t="s">
        <v>1257</v>
      </c>
      <c r="D627" s="2" t="str">
        <f>IFERROR(__xludf.DUMMYFUNCTION("DETECTLANGUAGE(C627)"),"en")</f>
        <v>en</v>
      </c>
      <c r="E627" s="3" t="s">
        <v>12</v>
      </c>
      <c r="F627" s="4" t="s">
        <v>14</v>
      </c>
      <c r="G627" s="4" t="s">
        <v>14</v>
      </c>
      <c r="H627" s="4" t="s">
        <v>12</v>
      </c>
      <c r="I627" s="4" t="s">
        <v>12</v>
      </c>
      <c r="J627" s="4" t="s">
        <v>14</v>
      </c>
      <c r="K627" s="4" t="s">
        <v>12</v>
      </c>
    </row>
    <row r="628">
      <c r="A628" s="2">
        <v>2618.0</v>
      </c>
      <c r="B628" s="2" t="s">
        <v>1258</v>
      </c>
      <c r="C628" s="2" t="s">
        <v>1259</v>
      </c>
      <c r="D628" s="2" t="str">
        <f>IFERROR(__xludf.DUMMYFUNCTION("DETECTLANGUAGE(C628)"),"en")</f>
        <v>en</v>
      </c>
      <c r="E628" s="3" t="s">
        <v>14</v>
      </c>
      <c r="F628" s="4" t="s">
        <v>14</v>
      </c>
      <c r="G628" s="4" t="s">
        <v>14</v>
      </c>
      <c r="H628" s="4" t="s">
        <v>12</v>
      </c>
      <c r="I628" s="4" t="s">
        <v>12</v>
      </c>
      <c r="J628" s="4" t="s">
        <v>14</v>
      </c>
      <c r="K628" s="4" t="s">
        <v>12</v>
      </c>
    </row>
    <row r="629">
      <c r="A629" s="2">
        <v>5702.0</v>
      </c>
      <c r="B629" s="2" t="s">
        <v>1260</v>
      </c>
      <c r="C629" s="2" t="s">
        <v>1261</v>
      </c>
      <c r="D629" s="2" t="str">
        <f>IFERROR(__xludf.DUMMYFUNCTION("DETECTLANGUAGE(C629)"),"fr")</f>
        <v>fr</v>
      </c>
      <c r="E629" s="3" t="s">
        <v>12</v>
      </c>
      <c r="F629" s="4" t="s">
        <v>12</v>
      </c>
      <c r="G629" s="4" t="s">
        <v>12</v>
      </c>
      <c r="H629" s="4" t="s">
        <v>12</v>
      </c>
      <c r="I629" s="4" t="s">
        <v>12</v>
      </c>
      <c r="J629" s="4" t="s">
        <v>12</v>
      </c>
      <c r="K629" s="4" t="s">
        <v>12</v>
      </c>
    </row>
    <row r="630">
      <c r="A630" s="2">
        <v>5293.0</v>
      </c>
      <c r="B630" s="2" t="s">
        <v>1262</v>
      </c>
      <c r="C630" s="2" t="s">
        <v>1263</v>
      </c>
      <c r="D630" s="2" t="str">
        <f>IFERROR(__xludf.DUMMYFUNCTION("DETECTLANGUAGE(C630)"),"en")</f>
        <v>en</v>
      </c>
      <c r="E630" s="3" t="s">
        <v>12</v>
      </c>
      <c r="F630" s="4" t="s">
        <v>12</v>
      </c>
      <c r="G630" s="4" t="s">
        <v>13</v>
      </c>
      <c r="H630" s="4" t="s">
        <v>12</v>
      </c>
      <c r="I630" s="4" t="s">
        <v>12</v>
      </c>
      <c r="J630" s="4" t="s">
        <v>13</v>
      </c>
      <c r="K630" s="4" t="s">
        <v>12</v>
      </c>
    </row>
    <row r="631">
      <c r="A631" s="2">
        <v>3763.0</v>
      </c>
      <c r="B631" s="2" t="s">
        <v>1264</v>
      </c>
      <c r="C631" s="2" t="s">
        <v>1265</v>
      </c>
      <c r="D631" s="2" t="str">
        <f>IFERROR(__xludf.DUMMYFUNCTION("DETECTLANGUAGE(C631)"),"en")</f>
        <v>en</v>
      </c>
      <c r="E631" s="3" t="s">
        <v>13</v>
      </c>
      <c r="F631" s="4" t="s">
        <v>13</v>
      </c>
      <c r="G631" s="4" t="s">
        <v>14</v>
      </c>
      <c r="H631" s="4" t="s">
        <v>13</v>
      </c>
      <c r="I631" s="4" t="s">
        <v>12</v>
      </c>
      <c r="J631" s="4" t="s">
        <v>13</v>
      </c>
      <c r="K631" s="4" t="s">
        <v>12</v>
      </c>
    </row>
    <row r="632">
      <c r="A632" s="2">
        <v>779.0</v>
      </c>
      <c r="B632" s="2" t="s">
        <v>1266</v>
      </c>
      <c r="C632" s="2" t="s">
        <v>1267</v>
      </c>
      <c r="D632" s="2" t="str">
        <f>IFERROR(__xludf.DUMMYFUNCTION("DETECTLANGUAGE(C632)"),"en")</f>
        <v>en</v>
      </c>
      <c r="E632" s="3" t="s">
        <v>12</v>
      </c>
      <c r="F632" s="4" t="s">
        <v>12</v>
      </c>
      <c r="G632" s="4" t="s">
        <v>14</v>
      </c>
      <c r="H632" s="4" t="s">
        <v>12</v>
      </c>
      <c r="I632" s="4" t="s">
        <v>12</v>
      </c>
      <c r="J632" s="4" t="s">
        <v>12</v>
      </c>
      <c r="K632" s="4" t="s">
        <v>12</v>
      </c>
    </row>
    <row r="633">
      <c r="A633" s="2">
        <v>6906.0</v>
      </c>
      <c r="B633" s="2" t="s">
        <v>1268</v>
      </c>
      <c r="C633" s="2" t="s">
        <v>1269</v>
      </c>
      <c r="D633" s="2" t="str">
        <f>IFERROR(__xludf.DUMMYFUNCTION("DETECTLANGUAGE(C633)"),"en")</f>
        <v>en</v>
      </c>
      <c r="E633" s="3" t="s">
        <v>13</v>
      </c>
      <c r="F633" s="4" t="s">
        <v>12</v>
      </c>
      <c r="G633" s="4" t="s">
        <v>13</v>
      </c>
      <c r="H633" s="4" t="s">
        <v>12</v>
      </c>
      <c r="I633" s="4" t="s">
        <v>12</v>
      </c>
      <c r="J633" s="4" t="s">
        <v>12</v>
      </c>
      <c r="K633" s="4" t="s">
        <v>12</v>
      </c>
    </row>
    <row r="634">
      <c r="A634" s="2">
        <v>3462.0</v>
      </c>
      <c r="B634" s="2" t="s">
        <v>1270</v>
      </c>
      <c r="C634" s="1"/>
      <c r="D634" s="2" t="str">
        <f>IFERROR(__xludf.DUMMYFUNCTION("DETECTLANGUAGE(C634)"),"#VALUE!")</f>
        <v>#VALUE!</v>
      </c>
      <c r="E634" s="3" t="s">
        <v>12</v>
      </c>
      <c r="F634" s="4" t="s">
        <v>12</v>
      </c>
      <c r="G634" s="4" t="s">
        <v>13</v>
      </c>
      <c r="H634" s="4" t="s">
        <v>12</v>
      </c>
      <c r="I634" s="4" t="s">
        <v>12</v>
      </c>
      <c r="J634" s="4" t="s">
        <v>12</v>
      </c>
      <c r="K634" s="4" t="s">
        <v>12</v>
      </c>
    </row>
    <row r="635">
      <c r="A635" s="2">
        <v>3908.0</v>
      </c>
      <c r="B635" s="2" t="s">
        <v>1271</v>
      </c>
      <c r="C635" s="2" t="s">
        <v>1272</v>
      </c>
      <c r="D635" s="2" t="str">
        <f>IFERROR(__xludf.DUMMYFUNCTION("DETECTLANGUAGE(C635)"),"en")</f>
        <v>en</v>
      </c>
      <c r="E635" s="3" t="s">
        <v>14</v>
      </c>
      <c r="F635" s="4" t="s">
        <v>14</v>
      </c>
      <c r="G635" s="4" t="s">
        <v>14</v>
      </c>
      <c r="H635" s="4" t="s">
        <v>13</v>
      </c>
      <c r="I635" s="4" t="s">
        <v>12</v>
      </c>
      <c r="J635" s="4" t="s">
        <v>14</v>
      </c>
      <c r="K635" s="4" t="s">
        <v>12</v>
      </c>
    </row>
    <row r="636">
      <c r="A636" s="2">
        <v>3587.0</v>
      </c>
      <c r="B636" s="2" t="s">
        <v>1273</v>
      </c>
      <c r="C636" s="2" t="s">
        <v>1274</v>
      </c>
      <c r="D636" s="2" t="str">
        <f>IFERROR(__xludf.DUMMYFUNCTION("DETECTLANGUAGE(C636)"),"en")</f>
        <v>en</v>
      </c>
      <c r="E636" s="3" t="s">
        <v>12</v>
      </c>
      <c r="F636" s="4" t="s">
        <v>12</v>
      </c>
      <c r="G636" s="4" t="s">
        <v>12</v>
      </c>
      <c r="H636" s="4" t="s">
        <v>12</v>
      </c>
      <c r="I636" s="4" t="s">
        <v>12</v>
      </c>
      <c r="J636" s="4" t="s">
        <v>12</v>
      </c>
      <c r="K636" s="4" t="s">
        <v>12</v>
      </c>
    </row>
    <row r="637">
      <c r="A637" s="2">
        <v>3860.0</v>
      </c>
      <c r="B637" s="2" t="s">
        <v>1275</v>
      </c>
      <c r="C637" s="1"/>
      <c r="D637" s="2" t="str">
        <f>IFERROR(__xludf.DUMMYFUNCTION("DETECTLANGUAGE(C637)"),"#VALUE!")</f>
        <v>#VALUE!</v>
      </c>
      <c r="E637" s="3" t="s">
        <v>12</v>
      </c>
      <c r="F637" s="4" t="s">
        <v>12</v>
      </c>
      <c r="G637" s="4" t="s">
        <v>13</v>
      </c>
      <c r="H637" s="4" t="s">
        <v>12</v>
      </c>
      <c r="I637" s="4" t="s">
        <v>12</v>
      </c>
      <c r="J637" s="4" t="s">
        <v>12</v>
      </c>
      <c r="K637" s="4" t="s">
        <v>12</v>
      </c>
    </row>
    <row r="638">
      <c r="A638" s="2">
        <v>5322.0</v>
      </c>
      <c r="B638" s="2" t="s">
        <v>1276</v>
      </c>
      <c r="C638" s="2" t="s">
        <v>1277</v>
      </c>
      <c r="D638" s="2" t="str">
        <f>IFERROR(__xludf.DUMMYFUNCTION("DETECTLANGUAGE(C638)"),"en")</f>
        <v>en</v>
      </c>
      <c r="E638" s="3" t="s">
        <v>13</v>
      </c>
      <c r="F638" s="4" t="s">
        <v>13</v>
      </c>
      <c r="G638" s="4" t="s">
        <v>13</v>
      </c>
      <c r="H638" s="4" t="s">
        <v>13</v>
      </c>
      <c r="I638" s="4" t="s">
        <v>12</v>
      </c>
      <c r="J638" s="4" t="s">
        <v>13</v>
      </c>
      <c r="K638" s="4" t="s">
        <v>12</v>
      </c>
    </row>
    <row r="639">
      <c r="A639" s="2">
        <v>3285.0</v>
      </c>
      <c r="B639" s="2" t="s">
        <v>1278</v>
      </c>
      <c r="C639" s="2" t="s">
        <v>1279</v>
      </c>
      <c r="D639" s="2" t="str">
        <f>IFERROR(__xludf.DUMMYFUNCTION("DETECTLANGUAGE(C639)"),"gu")</f>
        <v>gu</v>
      </c>
      <c r="E639" s="3" t="s">
        <v>14</v>
      </c>
      <c r="F639" s="4" t="s">
        <v>12</v>
      </c>
      <c r="G639" s="4" t="s">
        <v>14</v>
      </c>
      <c r="H639" s="4" t="s">
        <v>12</v>
      </c>
      <c r="I639" s="4" t="s">
        <v>12</v>
      </c>
      <c r="J639" s="4" t="s">
        <v>14</v>
      </c>
      <c r="K639" s="4" t="s">
        <v>12</v>
      </c>
    </row>
    <row r="640">
      <c r="A640" s="2">
        <v>636.0</v>
      </c>
      <c r="B640" s="2" t="s">
        <v>1280</v>
      </c>
      <c r="C640" s="2" t="s">
        <v>1281</v>
      </c>
      <c r="D640" s="2" t="str">
        <f>IFERROR(__xludf.DUMMYFUNCTION("DETECTLANGUAGE(C640)"),"en")</f>
        <v>en</v>
      </c>
      <c r="E640" s="3" t="s">
        <v>14</v>
      </c>
      <c r="F640" s="4" t="s">
        <v>14</v>
      </c>
      <c r="G640" s="4" t="s">
        <v>14</v>
      </c>
      <c r="H640" s="4" t="s">
        <v>12</v>
      </c>
      <c r="I640" s="4" t="s">
        <v>12</v>
      </c>
      <c r="J640" s="4" t="s">
        <v>14</v>
      </c>
      <c r="K640" s="4" t="s">
        <v>12</v>
      </c>
    </row>
    <row r="641">
      <c r="A641" s="2">
        <v>4774.0</v>
      </c>
      <c r="B641" s="2" t="s">
        <v>1282</v>
      </c>
      <c r="C641" s="2" t="s">
        <v>1283</v>
      </c>
      <c r="D641" s="2" t="str">
        <f>IFERROR(__xludf.DUMMYFUNCTION("DETECTLANGUAGE(C641)"),"es")</f>
        <v>es</v>
      </c>
      <c r="E641" s="3" t="s">
        <v>12</v>
      </c>
      <c r="F641" s="4" t="s">
        <v>12</v>
      </c>
      <c r="G641" s="4" t="s">
        <v>14</v>
      </c>
      <c r="H641" s="4" t="s">
        <v>12</v>
      </c>
      <c r="I641" s="4" t="s">
        <v>12</v>
      </c>
      <c r="J641" s="4" t="s">
        <v>12</v>
      </c>
      <c r="K641" s="4" t="s">
        <v>12</v>
      </c>
    </row>
    <row r="642">
      <c r="A642" s="2">
        <v>2358.0</v>
      </c>
      <c r="B642" s="2" t="s">
        <v>1284</v>
      </c>
      <c r="C642" s="2" t="s">
        <v>1285</v>
      </c>
      <c r="D642" s="2" t="str">
        <f>IFERROR(__xludf.DUMMYFUNCTION("DETECTLANGUAGE(C642)"),"en")</f>
        <v>en</v>
      </c>
      <c r="E642" s="3" t="s">
        <v>14</v>
      </c>
      <c r="F642" s="4" t="s">
        <v>14</v>
      </c>
      <c r="G642" s="4" t="s">
        <v>14</v>
      </c>
      <c r="H642" s="4" t="s">
        <v>12</v>
      </c>
      <c r="I642" s="4" t="s">
        <v>12</v>
      </c>
      <c r="J642" s="4" t="s">
        <v>14</v>
      </c>
      <c r="K642" s="4" t="s">
        <v>12</v>
      </c>
    </row>
    <row r="643">
      <c r="A643" s="2">
        <v>4563.0</v>
      </c>
      <c r="B643" s="2" t="s">
        <v>1286</v>
      </c>
      <c r="C643" s="2" t="s">
        <v>1287</v>
      </c>
      <c r="D643" s="2" t="str">
        <f>IFERROR(__xludf.DUMMYFUNCTION("DETECTLANGUAGE(C643)"),"fr")</f>
        <v>fr</v>
      </c>
      <c r="E643" s="3" t="s">
        <v>12</v>
      </c>
      <c r="F643" s="4" t="s">
        <v>14</v>
      </c>
      <c r="G643" s="4" t="s">
        <v>14</v>
      </c>
      <c r="H643" s="4" t="s">
        <v>12</v>
      </c>
      <c r="I643" s="4" t="s">
        <v>12</v>
      </c>
      <c r="J643" s="4" t="s">
        <v>14</v>
      </c>
      <c r="K643" s="4" t="s">
        <v>12</v>
      </c>
    </row>
    <row r="644">
      <c r="A644" s="2">
        <v>822.0</v>
      </c>
      <c r="B644" s="2" t="s">
        <v>1288</v>
      </c>
      <c r="C644" s="2" t="s">
        <v>1289</v>
      </c>
      <c r="D644" s="2" t="str">
        <f>IFERROR(__xludf.DUMMYFUNCTION("DETECTLANGUAGE(C644)"),"en")</f>
        <v>en</v>
      </c>
      <c r="E644" s="3" t="s">
        <v>12</v>
      </c>
      <c r="F644" s="4" t="s">
        <v>12</v>
      </c>
      <c r="G644" s="4" t="s">
        <v>14</v>
      </c>
      <c r="H644" s="4" t="s">
        <v>12</v>
      </c>
      <c r="I644" s="4" t="s">
        <v>12</v>
      </c>
      <c r="J644" s="4" t="s">
        <v>12</v>
      </c>
      <c r="K644" s="4" t="s">
        <v>12</v>
      </c>
    </row>
    <row r="645">
      <c r="A645" s="2">
        <v>7793.0</v>
      </c>
      <c r="B645" s="2" t="s">
        <v>1290</v>
      </c>
      <c r="C645" s="2" t="s">
        <v>1291</v>
      </c>
      <c r="D645" s="2" t="str">
        <f>IFERROR(__xludf.DUMMYFUNCTION("DETECTLANGUAGE(C645)"),"en")</f>
        <v>en</v>
      </c>
      <c r="E645" s="3" t="s">
        <v>12</v>
      </c>
      <c r="F645" s="4" t="s">
        <v>12</v>
      </c>
      <c r="G645" s="4" t="s">
        <v>12</v>
      </c>
      <c r="H645" s="4" t="s">
        <v>12</v>
      </c>
      <c r="I645" s="4" t="s">
        <v>12</v>
      </c>
      <c r="J645" s="4" t="s">
        <v>12</v>
      </c>
      <c r="K645" s="4" t="s">
        <v>12</v>
      </c>
    </row>
    <row r="646">
      <c r="A646" s="2">
        <v>6504.0</v>
      </c>
      <c r="B646" s="2" t="s">
        <v>1292</v>
      </c>
      <c r="C646" s="2" t="s">
        <v>1293</v>
      </c>
      <c r="D646" s="2" t="str">
        <f>IFERROR(__xludf.DUMMYFUNCTION("DETECTLANGUAGE(C646)"),"en")</f>
        <v>en</v>
      </c>
      <c r="E646" s="3" t="s">
        <v>12</v>
      </c>
      <c r="F646" s="4" t="s">
        <v>12</v>
      </c>
      <c r="G646" s="4" t="s">
        <v>14</v>
      </c>
      <c r="H646" s="4" t="s">
        <v>12</v>
      </c>
      <c r="I646" s="4" t="s">
        <v>12</v>
      </c>
      <c r="J646" s="4" t="s">
        <v>12</v>
      </c>
      <c r="K646" s="4" t="s">
        <v>12</v>
      </c>
    </row>
    <row r="647">
      <c r="A647" s="2">
        <v>3405.0</v>
      </c>
      <c r="B647" s="2" t="s">
        <v>1294</v>
      </c>
      <c r="C647" s="2" t="s">
        <v>1295</v>
      </c>
      <c r="D647" s="2" t="str">
        <f>IFERROR(__xludf.DUMMYFUNCTION("DETECTLANGUAGE(C647)"),"en")</f>
        <v>en</v>
      </c>
      <c r="E647" s="3" t="s">
        <v>12</v>
      </c>
      <c r="F647" s="4" t="s">
        <v>12</v>
      </c>
      <c r="G647" s="4" t="s">
        <v>13</v>
      </c>
      <c r="H647" s="4" t="s">
        <v>12</v>
      </c>
      <c r="I647" s="4" t="s">
        <v>12</v>
      </c>
      <c r="J647" s="4" t="s">
        <v>12</v>
      </c>
      <c r="K647" s="4" t="s">
        <v>12</v>
      </c>
    </row>
    <row r="648">
      <c r="A648" s="2">
        <v>5195.0</v>
      </c>
      <c r="B648" s="2" t="s">
        <v>1296</v>
      </c>
      <c r="C648" s="2" t="s">
        <v>1297</v>
      </c>
      <c r="D648" s="2" t="str">
        <f>IFERROR(__xludf.DUMMYFUNCTION("DETECTLANGUAGE(C648)"),"pt")</f>
        <v>pt</v>
      </c>
      <c r="E648" s="3" t="s">
        <v>12</v>
      </c>
      <c r="F648" s="4" t="s">
        <v>12</v>
      </c>
      <c r="G648" s="4" t="s">
        <v>13</v>
      </c>
      <c r="H648" s="4" t="s">
        <v>12</v>
      </c>
      <c r="I648" s="4" t="s">
        <v>12</v>
      </c>
      <c r="J648" s="4" t="s">
        <v>13</v>
      </c>
      <c r="K648" s="4" t="s">
        <v>12</v>
      </c>
    </row>
    <row r="649">
      <c r="A649" s="2">
        <v>7418.0</v>
      </c>
      <c r="B649" s="2" t="s">
        <v>1298</v>
      </c>
      <c r="C649" s="2" t="s">
        <v>1299</v>
      </c>
      <c r="D649" s="2" t="str">
        <f>IFERROR(__xludf.DUMMYFUNCTION("DETECTLANGUAGE(C649)"),"pt")</f>
        <v>pt</v>
      </c>
      <c r="E649" s="3" t="s">
        <v>12</v>
      </c>
      <c r="F649" s="4" t="s">
        <v>13</v>
      </c>
      <c r="G649" s="4" t="s">
        <v>13</v>
      </c>
      <c r="H649" s="4" t="s">
        <v>12</v>
      </c>
      <c r="I649" s="4" t="s">
        <v>12</v>
      </c>
      <c r="J649" s="4" t="s">
        <v>13</v>
      </c>
      <c r="K649" s="4" t="s">
        <v>12</v>
      </c>
    </row>
    <row r="650">
      <c r="A650" s="2">
        <v>102.0</v>
      </c>
      <c r="B650" s="2" t="s">
        <v>1300</v>
      </c>
      <c r="C650" s="2" t="s">
        <v>1301</v>
      </c>
      <c r="D650" s="2" t="str">
        <f>IFERROR(__xludf.DUMMYFUNCTION("DETECTLANGUAGE(C650)"),"en")</f>
        <v>en</v>
      </c>
      <c r="E650" s="3" t="s">
        <v>13</v>
      </c>
      <c r="F650" s="4" t="s">
        <v>12</v>
      </c>
      <c r="G650" s="4" t="s">
        <v>13</v>
      </c>
      <c r="H650" s="4" t="s">
        <v>12</v>
      </c>
      <c r="I650" s="4" t="s">
        <v>12</v>
      </c>
      <c r="J650" s="4" t="s">
        <v>12</v>
      </c>
      <c r="K650" s="4" t="s">
        <v>12</v>
      </c>
    </row>
    <row r="651">
      <c r="A651" s="2">
        <v>4030.0</v>
      </c>
      <c r="B651" s="2" t="s">
        <v>1302</v>
      </c>
      <c r="C651" s="2" t="s">
        <v>1303</v>
      </c>
      <c r="D651" s="2" t="str">
        <f>IFERROR(__xludf.DUMMYFUNCTION("DETECTLANGUAGE(C651)"),"es")</f>
        <v>es</v>
      </c>
      <c r="E651" s="3" t="s">
        <v>12</v>
      </c>
      <c r="F651" s="4" t="s">
        <v>12</v>
      </c>
      <c r="G651" s="4" t="s">
        <v>12</v>
      </c>
      <c r="H651" s="4" t="s">
        <v>12</v>
      </c>
      <c r="I651" s="4" t="s">
        <v>12</v>
      </c>
      <c r="J651" s="4" t="s">
        <v>12</v>
      </c>
      <c r="K651" s="4" t="s">
        <v>12</v>
      </c>
    </row>
    <row r="652">
      <c r="A652" s="2">
        <v>3063.0</v>
      </c>
      <c r="B652" s="2" t="s">
        <v>1304</v>
      </c>
      <c r="C652" s="1"/>
      <c r="D652" s="2" t="str">
        <f>IFERROR(__xludf.DUMMYFUNCTION("DETECTLANGUAGE(C652)"),"#VALUE!")</f>
        <v>#VALUE!</v>
      </c>
      <c r="E652" s="3" t="s">
        <v>12</v>
      </c>
      <c r="F652" s="4" t="s">
        <v>12</v>
      </c>
      <c r="G652" s="4" t="s">
        <v>13</v>
      </c>
      <c r="H652" s="4" t="s">
        <v>12</v>
      </c>
      <c r="I652" s="4" t="s">
        <v>12</v>
      </c>
      <c r="J652" s="4" t="s">
        <v>12</v>
      </c>
      <c r="K652" s="4" t="s">
        <v>12</v>
      </c>
    </row>
    <row r="653">
      <c r="A653" s="2">
        <v>3817.0</v>
      </c>
      <c r="B653" s="2" t="s">
        <v>1305</v>
      </c>
      <c r="C653" s="2" t="s">
        <v>1306</v>
      </c>
      <c r="D653" s="2" t="str">
        <f>IFERROR(__xludf.DUMMYFUNCTION("DETECTLANGUAGE(C653)"),"en")</f>
        <v>en</v>
      </c>
      <c r="E653" s="3" t="s">
        <v>12</v>
      </c>
      <c r="F653" s="4" t="s">
        <v>14</v>
      </c>
      <c r="G653" s="4" t="s">
        <v>14</v>
      </c>
      <c r="H653" s="4" t="s">
        <v>12</v>
      </c>
      <c r="I653" s="4" t="s">
        <v>12</v>
      </c>
      <c r="J653" s="4" t="s">
        <v>14</v>
      </c>
      <c r="K653" s="4" t="s">
        <v>12</v>
      </c>
    </row>
    <row r="654">
      <c r="A654" s="2">
        <v>1687.0</v>
      </c>
      <c r="B654" s="2" t="s">
        <v>1307</v>
      </c>
      <c r="C654" s="2" t="s">
        <v>1308</v>
      </c>
      <c r="D654" s="2" t="str">
        <f>IFERROR(__xludf.DUMMYFUNCTION("DETECTLANGUAGE(C654)"),"en")</f>
        <v>en</v>
      </c>
      <c r="E654" s="3" t="s">
        <v>14</v>
      </c>
      <c r="F654" s="4" t="s">
        <v>12</v>
      </c>
      <c r="G654" s="4" t="s">
        <v>13</v>
      </c>
      <c r="H654" s="4" t="s">
        <v>12</v>
      </c>
      <c r="I654" s="4" t="s">
        <v>12</v>
      </c>
      <c r="J654" s="4" t="s">
        <v>13</v>
      </c>
      <c r="K654" s="4" t="s">
        <v>12</v>
      </c>
    </row>
    <row r="655">
      <c r="A655" s="2">
        <v>6544.0</v>
      </c>
      <c r="B655" s="2" t="s">
        <v>1309</v>
      </c>
      <c r="C655" s="2" t="s">
        <v>1310</v>
      </c>
      <c r="D655" s="2" t="str">
        <f>IFERROR(__xludf.DUMMYFUNCTION("DETECTLANGUAGE(C655)"),"es")</f>
        <v>es</v>
      </c>
      <c r="E655" s="3" t="s">
        <v>12</v>
      </c>
      <c r="F655" s="4" t="s">
        <v>12</v>
      </c>
      <c r="G655" s="4" t="s">
        <v>14</v>
      </c>
      <c r="H655" s="4" t="s">
        <v>12</v>
      </c>
      <c r="I655" s="4" t="s">
        <v>12</v>
      </c>
      <c r="J655" s="4" t="s">
        <v>12</v>
      </c>
      <c r="K655" s="4" t="s">
        <v>12</v>
      </c>
    </row>
    <row r="656">
      <c r="A656" s="2">
        <v>5862.0</v>
      </c>
      <c r="B656" s="2" t="s">
        <v>1311</v>
      </c>
      <c r="C656" s="2" t="s">
        <v>1312</v>
      </c>
      <c r="D656" s="2" t="str">
        <f>IFERROR(__xludf.DUMMYFUNCTION("DETECTLANGUAGE(C656)"),"es")</f>
        <v>es</v>
      </c>
      <c r="E656" s="3" t="s">
        <v>13</v>
      </c>
      <c r="F656" s="4" t="s">
        <v>13</v>
      </c>
      <c r="G656" s="4" t="s">
        <v>13</v>
      </c>
      <c r="H656" s="4" t="s">
        <v>13</v>
      </c>
      <c r="I656" s="4" t="s">
        <v>12</v>
      </c>
      <c r="J656" s="4" t="s">
        <v>13</v>
      </c>
      <c r="K656" s="4" t="s">
        <v>12</v>
      </c>
    </row>
    <row r="657">
      <c r="A657" s="2">
        <v>2436.0</v>
      </c>
      <c r="B657" s="2" t="s">
        <v>1313</v>
      </c>
      <c r="C657" s="2" t="s">
        <v>1314</v>
      </c>
      <c r="D657" s="2" t="str">
        <f>IFERROR(__xludf.DUMMYFUNCTION("DETECTLANGUAGE(C657)"),"en")</f>
        <v>en</v>
      </c>
      <c r="E657" s="3" t="s">
        <v>12</v>
      </c>
      <c r="F657" s="4" t="s">
        <v>12</v>
      </c>
      <c r="G657" s="4" t="s">
        <v>12</v>
      </c>
      <c r="H657" s="4" t="s">
        <v>12</v>
      </c>
      <c r="I657" s="4" t="s">
        <v>12</v>
      </c>
      <c r="J657" s="4" t="s">
        <v>12</v>
      </c>
      <c r="K657" s="4" t="s">
        <v>12</v>
      </c>
    </row>
    <row r="658">
      <c r="A658" s="2">
        <v>5163.0</v>
      </c>
      <c r="B658" s="2" t="s">
        <v>1315</v>
      </c>
      <c r="C658" s="2" t="s">
        <v>1316</v>
      </c>
      <c r="D658" s="2" t="str">
        <f>IFERROR(__xludf.DUMMYFUNCTION("DETECTLANGUAGE(C658)"),"en")</f>
        <v>en</v>
      </c>
      <c r="E658" s="3" t="s">
        <v>13</v>
      </c>
      <c r="F658" s="4" t="s">
        <v>13</v>
      </c>
      <c r="G658" s="4" t="s">
        <v>13</v>
      </c>
      <c r="H658" s="4" t="s">
        <v>13</v>
      </c>
      <c r="I658" s="4" t="s">
        <v>12</v>
      </c>
      <c r="J658" s="4" t="s">
        <v>13</v>
      </c>
      <c r="K658" s="4" t="s">
        <v>12</v>
      </c>
    </row>
    <row r="659">
      <c r="A659" s="2">
        <v>5788.0</v>
      </c>
      <c r="B659" s="2" t="s">
        <v>1317</v>
      </c>
      <c r="C659" s="2" t="s">
        <v>1318</v>
      </c>
      <c r="D659" s="2" t="str">
        <f>IFERROR(__xludf.DUMMYFUNCTION("DETECTLANGUAGE(C659)"),"en")</f>
        <v>en</v>
      </c>
      <c r="E659" s="3" t="s">
        <v>14</v>
      </c>
      <c r="F659" s="4" t="s">
        <v>12</v>
      </c>
      <c r="G659" s="4" t="s">
        <v>14</v>
      </c>
      <c r="H659" s="4" t="s">
        <v>12</v>
      </c>
      <c r="I659" s="4" t="s">
        <v>12</v>
      </c>
      <c r="J659" s="4" t="s">
        <v>14</v>
      </c>
      <c r="K659" s="4" t="s">
        <v>12</v>
      </c>
    </row>
    <row r="660">
      <c r="A660" s="2">
        <v>548.0</v>
      </c>
      <c r="B660" s="2" t="s">
        <v>1319</v>
      </c>
      <c r="C660" s="2" t="s">
        <v>1320</v>
      </c>
      <c r="D660" s="2" t="str">
        <f>IFERROR(__xludf.DUMMYFUNCTION("DETECTLANGUAGE(C660)"),"es")</f>
        <v>es</v>
      </c>
      <c r="E660" s="3" t="s">
        <v>12</v>
      </c>
      <c r="F660" s="4" t="s">
        <v>14</v>
      </c>
      <c r="G660" s="4" t="s">
        <v>13</v>
      </c>
      <c r="H660" s="4" t="s">
        <v>12</v>
      </c>
      <c r="I660" s="4" t="s">
        <v>12</v>
      </c>
      <c r="J660" s="4" t="s">
        <v>14</v>
      </c>
      <c r="K660" s="4" t="s">
        <v>12</v>
      </c>
    </row>
    <row r="661">
      <c r="A661" s="2">
        <v>1331.0</v>
      </c>
      <c r="B661" s="2" t="s">
        <v>1321</v>
      </c>
      <c r="C661" s="2" t="s">
        <v>1322</v>
      </c>
      <c r="D661" s="2" t="str">
        <f>IFERROR(__xludf.DUMMYFUNCTION("DETECTLANGUAGE(C661)"),"en")</f>
        <v>en</v>
      </c>
      <c r="E661" s="3" t="s">
        <v>14</v>
      </c>
      <c r="F661" s="4" t="s">
        <v>13</v>
      </c>
      <c r="G661" s="4" t="s">
        <v>13</v>
      </c>
      <c r="H661" s="4" t="s">
        <v>13</v>
      </c>
      <c r="I661" s="4" t="s">
        <v>12</v>
      </c>
      <c r="J661" s="4" t="s">
        <v>13</v>
      </c>
      <c r="K661" s="4" t="s">
        <v>12</v>
      </c>
    </row>
    <row r="662">
      <c r="A662" s="2">
        <v>5882.0</v>
      </c>
      <c r="B662" s="2" t="s">
        <v>1323</v>
      </c>
      <c r="C662" s="2" t="s">
        <v>1324</v>
      </c>
      <c r="D662" s="2" t="str">
        <f>IFERROR(__xludf.DUMMYFUNCTION("DETECTLANGUAGE(C662)"),"en")</f>
        <v>en</v>
      </c>
      <c r="E662" s="3" t="s">
        <v>14</v>
      </c>
      <c r="F662" s="4" t="s">
        <v>14</v>
      </c>
      <c r="G662" s="4" t="s">
        <v>14</v>
      </c>
      <c r="H662" s="4" t="s">
        <v>14</v>
      </c>
      <c r="I662" s="4" t="s">
        <v>12</v>
      </c>
      <c r="J662" s="4" t="s">
        <v>14</v>
      </c>
      <c r="K662" s="4" t="s">
        <v>12</v>
      </c>
    </row>
    <row r="663">
      <c r="A663" s="2">
        <v>1878.0</v>
      </c>
      <c r="B663" s="2" t="s">
        <v>1325</v>
      </c>
      <c r="C663" s="2" t="s">
        <v>1326</v>
      </c>
      <c r="D663" s="2" t="str">
        <f>IFERROR(__xludf.DUMMYFUNCTION("DETECTLANGUAGE(C663)"),"en")</f>
        <v>en</v>
      </c>
      <c r="E663" s="3" t="s">
        <v>14</v>
      </c>
      <c r="F663" s="4" t="s">
        <v>14</v>
      </c>
      <c r="G663" s="4" t="s">
        <v>14</v>
      </c>
      <c r="H663" s="4" t="s">
        <v>12</v>
      </c>
      <c r="I663" s="4" t="s">
        <v>12</v>
      </c>
      <c r="J663" s="4" t="s">
        <v>14</v>
      </c>
      <c r="K663" s="4" t="s">
        <v>12</v>
      </c>
    </row>
    <row r="664">
      <c r="A664" s="2">
        <v>936.0</v>
      </c>
      <c r="B664" s="2" t="s">
        <v>1327</v>
      </c>
      <c r="C664" s="2" t="s">
        <v>1328</v>
      </c>
      <c r="D664" s="2" t="str">
        <f>IFERROR(__xludf.DUMMYFUNCTION("DETECTLANGUAGE(C664)"),"id")</f>
        <v>id</v>
      </c>
      <c r="E664" s="3" t="s">
        <v>12</v>
      </c>
      <c r="F664" s="4" t="s">
        <v>12</v>
      </c>
      <c r="G664" s="4" t="s">
        <v>13</v>
      </c>
      <c r="H664" s="4" t="s">
        <v>12</v>
      </c>
      <c r="I664" s="4" t="s">
        <v>12</v>
      </c>
      <c r="J664" s="4" t="s">
        <v>12</v>
      </c>
      <c r="K664" s="4" t="s">
        <v>12</v>
      </c>
    </row>
    <row r="665">
      <c r="A665" s="2">
        <v>5761.0</v>
      </c>
      <c r="B665" s="2" t="s">
        <v>1329</v>
      </c>
      <c r="C665" s="2" t="s">
        <v>1330</v>
      </c>
      <c r="D665" s="2" t="str">
        <f>IFERROR(__xludf.DUMMYFUNCTION("DETECTLANGUAGE(C665)"),"el")</f>
        <v>el</v>
      </c>
      <c r="E665" s="3" t="s">
        <v>12</v>
      </c>
      <c r="F665" s="4" t="s">
        <v>12</v>
      </c>
      <c r="G665" s="4" t="s">
        <v>12</v>
      </c>
      <c r="H665" s="4" t="s">
        <v>12</v>
      </c>
      <c r="I665" s="4" t="s">
        <v>12</v>
      </c>
      <c r="J665" s="4" t="s">
        <v>12</v>
      </c>
      <c r="K665" s="4" t="s">
        <v>12</v>
      </c>
    </row>
    <row r="666">
      <c r="A666" s="2">
        <v>600.0</v>
      </c>
      <c r="B666" s="2" t="s">
        <v>1331</v>
      </c>
      <c r="C666" s="2" t="s">
        <v>1332</v>
      </c>
      <c r="D666" s="2" t="str">
        <f>IFERROR(__xludf.DUMMYFUNCTION("DETECTLANGUAGE(C666)"),"und")</f>
        <v>und</v>
      </c>
      <c r="E666" s="3" t="s">
        <v>12</v>
      </c>
      <c r="F666" s="4" t="s">
        <v>12</v>
      </c>
      <c r="G666" s="4" t="s">
        <v>13</v>
      </c>
      <c r="H666" s="4" t="s">
        <v>12</v>
      </c>
      <c r="I666" s="4" t="s">
        <v>12</v>
      </c>
      <c r="J666" s="4" t="s">
        <v>12</v>
      </c>
      <c r="K666" s="4" t="s">
        <v>12</v>
      </c>
    </row>
    <row r="667">
      <c r="A667" s="2">
        <v>6940.0</v>
      </c>
      <c r="B667" s="2" t="s">
        <v>1333</v>
      </c>
      <c r="C667" s="2" t="s">
        <v>1334</v>
      </c>
      <c r="D667" s="2" t="str">
        <f>IFERROR(__xludf.DUMMYFUNCTION("DETECTLANGUAGE(C667)"),"zu")</f>
        <v>zu</v>
      </c>
      <c r="E667" s="3" t="s">
        <v>12</v>
      </c>
      <c r="F667" s="4" t="s">
        <v>12</v>
      </c>
      <c r="G667" s="4" t="s">
        <v>13</v>
      </c>
      <c r="H667" s="4" t="s">
        <v>12</v>
      </c>
      <c r="I667" s="4" t="s">
        <v>12</v>
      </c>
      <c r="J667" s="4" t="s">
        <v>12</v>
      </c>
      <c r="K667" s="4" t="s">
        <v>12</v>
      </c>
    </row>
    <row r="668">
      <c r="A668" s="2">
        <v>2407.0</v>
      </c>
      <c r="B668" s="2" t="s">
        <v>1335</v>
      </c>
      <c r="C668" s="2" t="s">
        <v>1336</v>
      </c>
      <c r="D668" s="2" t="str">
        <f>IFERROR(__xludf.DUMMYFUNCTION("DETECTLANGUAGE(C668)"),"en")</f>
        <v>en</v>
      </c>
      <c r="E668" s="3" t="s">
        <v>12</v>
      </c>
      <c r="F668" s="4" t="s">
        <v>12</v>
      </c>
      <c r="G668" s="4" t="s">
        <v>12</v>
      </c>
      <c r="H668" s="4" t="s">
        <v>12</v>
      </c>
      <c r="I668" s="4" t="s">
        <v>12</v>
      </c>
      <c r="J668" s="4" t="s">
        <v>12</v>
      </c>
      <c r="K668" s="4" t="s">
        <v>12</v>
      </c>
    </row>
    <row r="669">
      <c r="A669" s="2">
        <v>2839.0</v>
      </c>
      <c r="B669" s="2" t="s">
        <v>1337</v>
      </c>
      <c r="C669" s="2" t="s">
        <v>1338</v>
      </c>
      <c r="D669" s="2" t="str">
        <f>IFERROR(__xludf.DUMMYFUNCTION("DETECTLANGUAGE(C669)"),"en")</f>
        <v>en</v>
      </c>
      <c r="E669" s="3" t="s">
        <v>14</v>
      </c>
      <c r="F669" s="4" t="s">
        <v>12</v>
      </c>
      <c r="G669" s="4" t="s">
        <v>14</v>
      </c>
      <c r="H669" s="4" t="s">
        <v>12</v>
      </c>
      <c r="I669" s="4" t="s">
        <v>12</v>
      </c>
      <c r="J669" s="4" t="s">
        <v>14</v>
      </c>
      <c r="K669" s="4" t="s">
        <v>12</v>
      </c>
    </row>
    <row r="670">
      <c r="A670" s="2">
        <v>3582.0</v>
      </c>
      <c r="B670" s="2" t="s">
        <v>1339</v>
      </c>
      <c r="C670" s="2" t="s">
        <v>1340</v>
      </c>
      <c r="D670" s="2" t="str">
        <f>IFERROR(__xludf.DUMMYFUNCTION("DETECTLANGUAGE(C670)"),"en")</f>
        <v>en</v>
      </c>
      <c r="E670" s="3" t="s">
        <v>13</v>
      </c>
      <c r="F670" s="4" t="s">
        <v>13</v>
      </c>
      <c r="G670" s="4" t="s">
        <v>13</v>
      </c>
      <c r="H670" s="4" t="s">
        <v>13</v>
      </c>
      <c r="I670" s="4" t="s">
        <v>12</v>
      </c>
      <c r="J670" s="4" t="s">
        <v>13</v>
      </c>
      <c r="K670" s="4" t="s">
        <v>12</v>
      </c>
    </row>
    <row r="671">
      <c r="A671" s="2">
        <v>999.0</v>
      </c>
      <c r="B671" s="2" t="s">
        <v>1341</v>
      </c>
      <c r="C671" s="2" t="s">
        <v>1342</v>
      </c>
      <c r="D671" s="2" t="str">
        <f>IFERROR(__xludf.DUMMYFUNCTION("DETECTLANGUAGE(C671)"),"en")</f>
        <v>en</v>
      </c>
      <c r="E671" s="3" t="s">
        <v>13</v>
      </c>
      <c r="F671" s="4" t="s">
        <v>13</v>
      </c>
      <c r="G671" s="4" t="s">
        <v>13</v>
      </c>
      <c r="H671" s="4" t="s">
        <v>13</v>
      </c>
      <c r="I671" s="4" t="s">
        <v>12</v>
      </c>
      <c r="J671" s="4" t="s">
        <v>13</v>
      </c>
      <c r="K671" s="4" t="s">
        <v>12</v>
      </c>
    </row>
    <row r="672">
      <c r="A672" s="2">
        <v>5601.0</v>
      </c>
      <c r="B672" s="2" t="s">
        <v>1343</v>
      </c>
      <c r="C672" s="2" t="s">
        <v>1344</v>
      </c>
      <c r="D672" s="2" t="str">
        <f>IFERROR(__xludf.DUMMYFUNCTION("DETECTLANGUAGE(C672)"),"en")</f>
        <v>en</v>
      </c>
      <c r="E672" s="3" t="s">
        <v>14</v>
      </c>
      <c r="F672" s="4" t="s">
        <v>14</v>
      </c>
      <c r="G672" s="4" t="s">
        <v>14</v>
      </c>
      <c r="H672" s="4" t="s">
        <v>12</v>
      </c>
      <c r="I672" s="4" t="s">
        <v>12</v>
      </c>
      <c r="J672" s="4" t="s">
        <v>14</v>
      </c>
      <c r="K672" s="4" t="s">
        <v>12</v>
      </c>
    </row>
    <row r="673">
      <c r="A673" s="2">
        <v>3536.0</v>
      </c>
      <c r="B673" s="2" t="s">
        <v>1345</v>
      </c>
      <c r="C673" s="2" t="s">
        <v>1346</v>
      </c>
      <c r="D673" s="2" t="str">
        <f>IFERROR(__xludf.DUMMYFUNCTION("DETECTLANGUAGE(C673)"),"en")</f>
        <v>en</v>
      </c>
      <c r="E673" s="3" t="s">
        <v>14</v>
      </c>
      <c r="F673" s="4" t="s">
        <v>14</v>
      </c>
      <c r="G673" s="4" t="s">
        <v>14</v>
      </c>
      <c r="H673" s="4" t="s">
        <v>12</v>
      </c>
      <c r="I673" s="4" t="s">
        <v>12</v>
      </c>
      <c r="J673" s="4" t="s">
        <v>14</v>
      </c>
      <c r="K673" s="4" t="s">
        <v>12</v>
      </c>
    </row>
    <row r="674">
      <c r="A674" s="2">
        <v>4502.0</v>
      </c>
      <c r="B674" s="2" t="s">
        <v>1347</v>
      </c>
      <c r="C674" s="2" t="s">
        <v>1348</v>
      </c>
      <c r="D674" s="2" t="str">
        <f>IFERROR(__xludf.DUMMYFUNCTION("DETECTLANGUAGE(C674)"),"en")</f>
        <v>en</v>
      </c>
      <c r="E674" s="3" t="s">
        <v>14</v>
      </c>
      <c r="F674" s="4" t="s">
        <v>12</v>
      </c>
      <c r="G674" s="4" t="s">
        <v>14</v>
      </c>
      <c r="H674" s="4" t="s">
        <v>12</v>
      </c>
      <c r="I674" s="4" t="s">
        <v>12</v>
      </c>
      <c r="J674" s="4" t="s">
        <v>12</v>
      </c>
      <c r="K674" s="4" t="s">
        <v>12</v>
      </c>
    </row>
    <row r="675">
      <c r="A675" s="2">
        <v>3635.0</v>
      </c>
      <c r="B675" s="2" t="s">
        <v>1349</v>
      </c>
      <c r="C675" s="2" t="s">
        <v>1350</v>
      </c>
      <c r="D675" s="2" t="str">
        <f>IFERROR(__xludf.DUMMYFUNCTION("DETECTLANGUAGE(C675)"),"it")</f>
        <v>it</v>
      </c>
      <c r="E675" s="3" t="s">
        <v>12</v>
      </c>
      <c r="F675" s="4" t="s">
        <v>12</v>
      </c>
      <c r="G675" s="4" t="s">
        <v>13</v>
      </c>
      <c r="H675" s="4" t="s">
        <v>12</v>
      </c>
      <c r="I675" s="4" t="s">
        <v>12</v>
      </c>
      <c r="J675" s="4" t="s">
        <v>12</v>
      </c>
      <c r="K675" s="4" t="s">
        <v>12</v>
      </c>
    </row>
    <row r="676">
      <c r="A676" s="2">
        <v>5588.0</v>
      </c>
      <c r="B676" s="2" t="s">
        <v>1351</v>
      </c>
      <c r="C676" s="2" t="s">
        <v>1352</v>
      </c>
      <c r="D676" s="2" t="str">
        <f>IFERROR(__xludf.DUMMYFUNCTION("DETECTLANGUAGE(C676)"),"en")</f>
        <v>en</v>
      </c>
      <c r="E676" s="3" t="s">
        <v>12</v>
      </c>
      <c r="F676" s="4" t="s">
        <v>12</v>
      </c>
      <c r="G676" s="4" t="s">
        <v>13</v>
      </c>
      <c r="H676" s="4" t="s">
        <v>12</v>
      </c>
      <c r="I676" s="4" t="s">
        <v>12</v>
      </c>
      <c r="J676" s="4" t="s">
        <v>12</v>
      </c>
      <c r="K676" s="4" t="s">
        <v>12</v>
      </c>
    </row>
    <row r="677">
      <c r="A677" s="2">
        <v>4817.0</v>
      </c>
      <c r="B677" s="2" t="s">
        <v>1353</v>
      </c>
      <c r="C677" s="2" t="s">
        <v>1354</v>
      </c>
      <c r="D677" s="2" t="str">
        <f>IFERROR(__xludf.DUMMYFUNCTION("DETECTLANGUAGE(C677)"),"en")</f>
        <v>en</v>
      </c>
      <c r="E677" s="3" t="s">
        <v>13</v>
      </c>
      <c r="F677" s="4" t="s">
        <v>13</v>
      </c>
      <c r="G677" s="4" t="s">
        <v>13</v>
      </c>
      <c r="H677" s="4" t="s">
        <v>12</v>
      </c>
      <c r="I677" s="4" t="s">
        <v>12</v>
      </c>
      <c r="J677" s="4" t="s">
        <v>13</v>
      </c>
      <c r="K677" s="4" t="s">
        <v>12</v>
      </c>
    </row>
    <row r="678">
      <c r="A678" s="2">
        <v>758.0</v>
      </c>
      <c r="B678" s="2" t="s">
        <v>1355</v>
      </c>
      <c r="C678" s="2" t="s">
        <v>1356</v>
      </c>
      <c r="D678" s="2" t="str">
        <f>IFERROR(__xludf.DUMMYFUNCTION("DETECTLANGUAGE(C678)"),"en")</f>
        <v>en</v>
      </c>
      <c r="E678" s="3" t="s">
        <v>12</v>
      </c>
      <c r="F678" s="4" t="s">
        <v>12</v>
      </c>
      <c r="G678" s="4" t="s">
        <v>12</v>
      </c>
      <c r="H678" s="4" t="s">
        <v>12</v>
      </c>
      <c r="I678" s="4" t="s">
        <v>12</v>
      </c>
      <c r="J678" s="4" t="s">
        <v>12</v>
      </c>
      <c r="K678" s="4" t="s">
        <v>12</v>
      </c>
    </row>
    <row r="679">
      <c r="A679" s="2">
        <v>4254.0</v>
      </c>
      <c r="B679" s="2" t="s">
        <v>1357</v>
      </c>
      <c r="C679" s="2" t="s">
        <v>1358</v>
      </c>
      <c r="D679" s="2" t="str">
        <f>IFERROR(__xludf.DUMMYFUNCTION("DETECTLANGUAGE(C679)"),"es")</f>
        <v>es</v>
      </c>
      <c r="E679" s="3" t="s">
        <v>12</v>
      </c>
      <c r="F679" s="4" t="s">
        <v>12</v>
      </c>
      <c r="G679" s="4" t="s">
        <v>14</v>
      </c>
      <c r="H679" s="4" t="s">
        <v>12</v>
      </c>
      <c r="I679" s="4" t="s">
        <v>12</v>
      </c>
      <c r="J679" s="4" t="s">
        <v>12</v>
      </c>
      <c r="K679" s="4" t="s">
        <v>12</v>
      </c>
    </row>
    <row r="680">
      <c r="A680" s="2">
        <v>3402.0</v>
      </c>
      <c r="B680" s="2" t="s">
        <v>1359</v>
      </c>
      <c r="C680" s="2" t="s">
        <v>1360</v>
      </c>
      <c r="D680" s="2" t="str">
        <f>IFERROR(__xludf.DUMMYFUNCTION("DETECTLANGUAGE(C680)"),"en")</f>
        <v>en</v>
      </c>
      <c r="E680" s="3" t="s">
        <v>12</v>
      </c>
      <c r="F680" s="4" t="s">
        <v>12</v>
      </c>
      <c r="G680" s="4" t="s">
        <v>13</v>
      </c>
      <c r="H680" s="4" t="s">
        <v>12</v>
      </c>
      <c r="I680" s="4" t="s">
        <v>12</v>
      </c>
      <c r="J680" s="4" t="s">
        <v>13</v>
      </c>
      <c r="K680" s="4" t="s">
        <v>12</v>
      </c>
    </row>
    <row r="681">
      <c r="A681" s="2">
        <v>2475.0</v>
      </c>
      <c r="B681" s="2" t="s">
        <v>1361</v>
      </c>
      <c r="C681" s="2" t="s">
        <v>1362</v>
      </c>
      <c r="D681" s="2" t="str">
        <f>IFERROR(__xludf.DUMMYFUNCTION("DETECTLANGUAGE(C681)"),"es")</f>
        <v>es</v>
      </c>
      <c r="E681" s="3" t="s">
        <v>12</v>
      </c>
      <c r="F681" s="4" t="s">
        <v>12</v>
      </c>
      <c r="G681" s="4" t="s">
        <v>12</v>
      </c>
      <c r="H681" s="4" t="s">
        <v>12</v>
      </c>
      <c r="I681" s="4" t="s">
        <v>12</v>
      </c>
      <c r="J681" s="4" t="s">
        <v>12</v>
      </c>
      <c r="K681" s="4" t="s">
        <v>12</v>
      </c>
    </row>
    <row r="682">
      <c r="A682" s="2">
        <v>4736.0</v>
      </c>
      <c r="B682" s="2" t="s">
        <v>1363</v>
      </c>
      <c r="C682" s="2" t="s">
        <v>1364</v>
      </c>
      <c r="D682" s="2" t="str">
        <f>IFERROR(__xludf.DUMMYFUNCTION("DETECTLANGUAGE(C682)"),"en")</f>
        <v>en</v>
      </c>
      <c r="E682" s="3" t="s">
        <v>14</v>
      </c>
      <c r="F682" s="4" t="s">
        <v>14</v>
      </c>
      <c r="G682" s="4" t="s">
        <v>14</v>
      </c>
      <c r="H682" s="4" t="s">
        <v>14</v>
      </c>
      <c r="I682" s="4" t="s">
        <v>12</v>
      </c>
      <c r="J682" s="4" t="s">
        <v>14</v>
      </c>
      <c r="K682" s="4" t="s">
        <v>12</v>
      </c>
    </row>
    <row r="683">
      <c r="A683" s="2">
        <v>654.0</v>
      </c>
      <c r="B683" s="2" t="s">
        <v>1365</v>
      </c>
      <c r="C683" s="2" t="s">
        <v>1366</v>
      </c>
      <c r="D683" s="2" t="str">
        <f>IFERROR(__xludf.DUMMYFUNCTION("DETECTLANGUAGE(C683)"),"en")</f>
        <v>en</v>
      </c>
      <c r="E683" s="3" t="s">
        <v>14</v>
      </c>
      <c r="F683" s="4" t="s">
        <v>14</v>
      </c>
      <c r="G683" s="4" t="s">
        <v>14</v>
      </c>
      <c r="H683" s="4" t="s">
        <v>12</v>
      </c>
      <c r="I683" s="4" t="s">
        <v>12</v>
      </c>
      <c r="J683" s="4" t="s">
        <v>14</v>
      </c>
      <c r="K683" s="4" t="s">
        <v>12</v>
      </c>
    </row>
    <row r="684">
      <c r="A684" s="2">
        <v>5227.0</v>
      </c>
      <c r="B684" s="2" t="s">
        <v>1367</v>
      </c>
      <c r="C684" s="2" t="s">
        <v>1368</v>
      </c>
      <c r="D684" s="2" t="str">
        <f>IFERROR(__xludf.DUMMYFUNCTION("DETECTLANGUAGE(C684)"),"en")</f>
        <v>en</v>
      </c>
      <c r="E684" s="3" t="s">
        <v>14</v>
      </c>
      <c r="F684" s="4" t="s">
        <v>12</v>
      </c>
      <c r="G684" s="4" t="s">
        <v>12</v>
      </c>
      <c r="H684" s="4" t="s">
        <v>12</v>
      </c>
      <c r="I684" s="4" t="s">
        <v>12</v>
      </c>
      <c r="J684" s="4" t="s">
        <v>12</v>
      </c>
      <c r="K684" s="4" t="s">
        <v>12</v>
      </c>
    </row>
    <row r="685">
      <c r="A685" s="2">
        <v>720.0</v>
      </c>
      <c r="B685" s="2" t="s">
        <v>1369</v>
      </c>
      <c r="C685" s="2" t="s">
        <v>1370</v>
      </c>
      <c r="D685" s="2" t="str">
        <f>IFERROR(__xludf.DUMMYFUNCTION("DETECTLANGUAGE(C685)"),"en")</f>
        <v>en</v>
      </c>
      <c r="E685" s="3" t="s">
        <v>13</v>
      </c>
      <c r="F685" s="4" t="s">
        <v>13</v>
      </c>
      <c r="G685" s="4" t="s">
        <v>13</v>
      </c>
      <c r="H685" s="4" t="s">
        <v>13</v>
      </c>
      <c r="I685" s="4" t="s">
        <v>12</v>
      </c>
      <c r="J685" s="4" t="s">
        <v>13</v>
      </c>
      <c r="K685" s="4" t="s">
        <v>12</v>
      </c>
    </row>
    <row r="686">
      <c r="A686" s="2">
        <v>4188.0</v>
      </c>
      <c r="B686" s="2" t="s">
        <v>1371</v>
      </c>
      <c r="C686" s="2" t="s">
        <v>1372</v>
      </c>
      <c r="D686" s="2" t="str">
        <f>IFERROR(__xludf.DUMMYFUNCTION("DETECTLANGUAGE(C686)"),"en")</f>
        <v>en</v>
      </c>
      <c r="E686" s="3" t="s">
        <v>12</v>
      </c>
      <c r="F686" s="4" t="s">
        <v>12</v>
      </c>
      <c r="G686" s="4" t="s">
        <v>12</v>
      </c>
      <c r="H686" s="4" t="s">
        <v>12</v>
      </c>
      <c r="I686" s="4" t="s">
        <v>12</v>
      </c>
      <c r="J686" s="4" t="s">
        <v>12</v>
      </c>
      <c r="K686" s="4" t="s">
        <v>12</v>
      </c>
    </row>
    <row r="687">
      <c r="A687" s="2">
        <v>1900.0</v>
      </c>
      <c r="B687" s="2" t="s">
        <v>1373</v>
      </c>
      <c r="C687" s="2" t="s">
        <v>1374</v>
      </c>
      <c r="D687" s="2" t="str">
        <f>IFERROR(__xludf.DUMMYFUNCTION("DETECTLANGUAGE(C687)"),"en")</f>
        <v>en</v>
      </c>
      <c r="E687" s="3" t="s">
        <v>14</v>
      </c>
      <c r="F687" s="4" t="s">
        <v>14</v>
      </c>
      <c r="G687" s="4" t="s">
        <v>14</v>
      </c>
      <c r="H687" s="4" t="s">
        <v>12</v>
      </c>
      <c r="I687" s="4" t="s">
        <v>12</v>
      </c>
      <c r="J687" s="4" t="s">
        <v>14</v>
      </c>
      <c r="K687" s="4" t="s">
        <v>12</v>
      </c>
    </row>
    <row r="688">
      <c r="A688" s="2">
        <v>55.0</v>
      </c>
      <c r="B688" s="2" t="s">
        <v>1375</v>
      </c>
      <c r="C688" s="2" t="s">
        <v>1376</v>
      </c>
      <c r="D688" s="2" t="str">
        <f>IFERROR(__xludf.DUMMYFUNCTION("DETECTLANGUAGE(C688)"),"en")</f>
        <v>en</v>
      </c>
      <c r="E688" s="3" t="s">
        <v>12</v>
      </c>
      <c r="F688" s="4" t="s">
        <v>12</v>
      </c>
      <c r="G688" s="4" t="s">
        <v>13</v>
      </c>
      <c r="H688" s="4" t="s">
        <v>12</v>
      </c>
      <c r="I688" s="4" t="s">
        <v>12</v>
      </c>
      <c r="J688" s="4" t="s">
        <v>12</v>
      </c>
      <c r="K688" s="4" t="s">
        <v>12</v>
      </c>
    </row>
    <row r="689">
      <c r="A689" s="2">
        <v>1773.0</v>
      </c>
      <c r="B689" s="2" t="s">
        <v>1377</v>
      </c>
      <c r="C689" s="2" t="s">
        <v>1378</v>
      </c>
      <c r="D689" s="2" t="str">
        <f>IFERROR(__xludf.DUMMYFUNCTION("DETECTLANGUAGE(C689)"),"en")</f>
        <v>en</v>
      </c>
      <c r="E689" s="3" t="s">
        <v>14</v>
      </c>
      <c r="F689" s="4" t="s">
        <v>14</v>
      </c>
      <c r="G689" s="4" t="s">
        <v>14</v>
      </c>
      <c r="H689" s="4" t="s">
        <v>12</v>
      </c>
      <c r="I689" s="4" t="s">
        <v>12</v>
      </c>
      <c r="J689" s="4" t="s">
        <v>14</v>
      </c>
      <c r="K689" s="4" t="s">
        <v>12</v>
      </c>
    </row>
    <row r="690">
      <c r="A690" s="2">
        <v>3852.0</v>
      </c>
      <c r="B690" s="2" t="s">
        <v>1379</v>
      </c>
      <c r="C690" s="2" t="s">
        <v>1380</v>
      </c>
      <c r="D690" s="2" t="str">
        <f>IFERROR(__xludf.DUMMYFUNCTION("DETECTLANGUAGE(C690)"),"en")</f>
        <v>en</v>
      </c>
      <c r="E690" s="3" t="s">
        <v>12</v>
      </c>
      <c r="F690" s="4" t="s">
        <v>12</v>
      </c>
      <c r="G690" s="4" t="s">
        <v>12</v>
      </c>
      <c r="H690" s="4" t="s">
        <v>12</v>
      </c>
      <c r="I690" s="4" t="s">
        <v>12</v>
      </c>
      <c r="J690" s="4" t="s">
        <v>12</v>
      </c>
      <c r="K690" s="4" t="s">
        <v>12</v>
      </c>
    </row>
    <row r="691">
      <c r="A691" s="2">
        <v>427.0</v>
      </c>
      <c r="B691" s="2" t="s">
        <v>1381</v>
      </c>
      <c r="C691" s="2" t="s">
        <v>1382</v>
      </c>
      <c r="D691" s="2" t="str">
        <f>IFERROR(__xludf.DUMMYFUNCTION("DETECTLANGUAGE(C691)"),"en")</f>
        <v>en</v>
      </c>
      <c r="E691" s="3" t="s">
        <v>12</v>
      </c>
      <c r="F691" s="4" t="s">
        <v>12</v>
      </c>
      <c r="G691" s="4" t="s">
        <v>12</v>
      </c>
      <c r="H691" s="4" t="s">
        <v>12</v>
      </c>
      <c r="I691" s="4" t="s">
        <v>12</v>
      </c>
      <c r="J691" s="4" t="s">
        <v>12</v>
      </c>
      <c r="K691" s="4" t="s">
        <v>12</v>
      </c>
    </row>
    <row r="692">
      <c r="A692" s="2">
        <v>320.0</v>
      </c>
      <c r="B692" s="2" t="s">
        <v>1383</v>
      </c>
      <c r="C692" s="2" t="s">
        <v>1384</v>
      </c>
      <c r="D692" s="2" t="str">
        <f>IFERROR(__xludf.DUMMYFUNCTION("DETECTLANGUAGE(C692)"),"en")</f>
        <v>en</v>
      </c>
      <c r="E692" s="3" t="s">
        <v>14</v>
      </c>
      <c r="F692" s="4" t="s">
        <v>12</v>
      </c>
      <c r="G692" s="4" t="s">
        <v>14</v>
      </c>
      <c r="H692" s="4" t="s">
        <v>12</v>
      </c>
      <c r="I692" s="4" t="s">
        <v>12</v>
      </c>
      <c r="J692" s="4" t="s">
        <v>14</v>
      </c>
      <c r="K692" s="4" t="s">
        <v>12</v>
      </c>
    </row>
    <row r="693">
      <c r="A693" s="2">
        <v>7125.0</v>
      </c>
      <c r="B693" s="2" t="s">
        <v>1385</v>
      </c>
      <c r="C693" s="2" t="s">
        <v>1386</v>
      </c>
      <c r="D693" s="2" t="str">
        <f>IFERROR(__xludf.DUMMYFUNCTION("DETECTLANGUAGE(C693)"),"en")</f>
        <v>en</v>
      </c>
      <c r="E693" s="3" t="s">
        <v>14</v>
      </c>
      <c r="F693" s="4" t="s">
        <v>14</v>
      </c>
      <c r="G693" s="4" t="s">
        <v>14</v>
      </c>
      <c r="H693" s="4" t="s">
        <v>14</v>
      </c>
      <c r="I693" s="4" t="s">
        <v>12</v>
      </c>
      <c r="J693" s="4" t="s">
        <v>14</v>
      </c>
      <c r="K693" s="4" t="s">
        <v>12</v>
      </c>
    </row>
    <row r="694">
      <c r="A694" s="2">
        <v>6689.0</v>
      </c>
      <c r="B694" s="2" t="s">
        <v>1387</v>
      </c>
      <c r="C694" s="2" t="s">
        <v>1388</v>
      </c>
      <c r="D694" s="2" t="str">
        <f>IFERROR(__xludf.DUMMYFUNCTION("DETECTLANGUAGE(C694)"),"en")</f>
        <v>en</v>
      </c>
      <c r="E694" s="3" t="s">
        <v>12</v>
      </c>
      <c r="F694" s="4" t="s">
        <v>12</v>
      </c>
      <c r="G694" s="4" t="s">
        <v>14</v>
      </c>
      <c r="H694" s="4" t="s">
        <v>12</v>
      </c>
      <c r="I694" s="4" t="s">
        <v>12</v>
      </c>
      <c r="J694" s="4" t="s">
        <v>12</v>
      </c>
      <c r="K694" s="4" t="s">
        <v>12</v>
      </c>
    </row>
    <row r="695">
      <c r="A695" s="2">
        <v>3846.0</v>
      </c>
      <c r="B695" s="2" t="s">
        <v>1389</v>
      </c>
      <c r="C695" s="2" t="s">
        <v>1390</v>
      </c>
      <c r="D695" s="2" t="str">
        <f>IFERROR(__xludf.DUMMYFUNCTION("DETECTLANGUAGE(C695)"),"en")</f>
        <v>en</v>
      </c>
      <c r="E695" s="3" t="s">
        <v>14</v>
      </c>
      <c r="F695" s="4" t="s">
        <v>14</v>
      </c>
      <c r="G695" s="4" t="s">
        <v>14</v>
      </c>
      <c r="H695" s="4" t="s">
        <v>12</v>
      </c>
      <c r="I695" s="4" t="s">
        <v>12</v>
      </c>
      <c r="J695" s="4" t="s">
        <v>14</v>
      </c>
      <c r="K695" s="4" t="s">
        <v>12</v>
      </c>
    </row>
    <row r="696">
      <c r="A696" s="2">
        <v>869.0</v>
      </c>
      <c r="B696" s="2" t="s">
        <v>1391</v>
      </c>
      <c r="C696" s="2" t="s">
        <v>1392</v>
      </c>
      <c r="D696" s="2" t="str">
        <f>IFERROR(__xludf.DUMMYFUNCTION("DETECTLANGUAGE(C696)"),"en")</f>
        <v>en</v>
      </c>
      <c r="E696" s="3" t="s">
        <v>12</v>
      </c>
      <c r="F696" s="4" t="s">
        <v>12</v>
      </c>
      <c r="G696" s="4" t="s">
        <v>13</v>
      </c>
      <c r="H696" s="4" t="s">
        <v>12</v>
      </c>
      <c r="I696" s="4" t="s">
        <v>12</v>
      </c>
      <c r="J696" s="4" t="s">
        <v>12</v>
      </c>
      <c r="K696" s="4" t="s">
        <v>12</v>
      </c>
    </row>
    <row r="697">
      <c r="A697" s="2">
        <v>7101.0</v>
      </c>
      <c r="B697" s="2" t="s">
        <v>1393</v>
      </c>
      <c r="C697" s="2" t="s">
        <v>1394</v>
      </c>
      <c r="D697" s="2" t="str">
        <f>IFERROR(__xludf.DUMMYFUNCTION("DETECTLANGUAGE(C697)"),"pt")</f>
        <v>pt</v>
      </c>
      <c r="E697" s="3" t="s">
        <v>12</v>
      </c>
      <c r="F697" s="4" t="s">
        <v>12</v>
      </c>
      <c r="G697" s="4" t="s">
        <v>13</v>
      </c>
      <c r="H697" s="4" t="s">
        <v>12</v>
      </c>
      <c r="I697" s="4" t="s">
        <v>12</v>
      </c>
      <c r="J697" s="4" t="s">
        <v>12</v>
      </c>
      <c r="K697" s="4" t="s">
        <v>12</v>
      </c>
    </row>
    <row r="698">
      <c r="A698" s="2">
        <v>5291.0</v>
      </c>
      <c r="B698" s="2" t="s">
        <v>1395</v>
      </c>
      <c r="C698" s="2" t="s">
        <v>1396</v>
      </c>
      <c r="D698" s="2" t="str">
        <f>IFERROR(__xludf.DUMMYFUNCTION("DETECTLANGUAGE(C698)"),"en")</f>
        <v>en</v>
      </c>
      <c r="E698" s="3" t="s">
        <v>14</v>
      </c>
      <c r="F698" s="4" t="s">
        <v>14</v>
      </c>
      <c r="G698" s="4" t="s">
        <v>14</v>
      </c>
      <c r="H698" s="4" t="s">
        <v>12</v>
      </c>
      <c r="I698" s="4" t="s">
        <v>12</v>
      </c>
      <c r="J698" s="4" t="s">
        <v>14</v>
      </c>
      <c r="K698" s="4" t="s">
        <v>12</v>
      </c>
    </row>
    <row r="699">
      <c r="A699" s="2">
        <v>4899.0</v>
      </c>
      <c r="B699" s="2" t="s">
        <v>1397</v>
      </c>
      <c r="C699" s="2" t="s">
        <v>1398</v>
      </c>
      <c r="D699" s="2" t="str">
        <f>IFERROR(__xludf.DUMMYFUNCTION("DETECTLANGUAGE(C699)"),"es")</f>
        <v>es</v>
      </c>
      <c r="E699" s="3" t="s">
        <v>12</v>
      </c>
      <c r="F699" s="4" t="s">
        <v>14</v>
      </c>
      <c r="G699" s="4" t="s">
        <v>14</v>
      </c>
      <c r="H699" s="4" t="s">
        <v>12</v>
      </c>
      <c r="I699" s="4" t="s">
        <v>12</v>
      </c>
      <c r="J699" s="4" t="s">
        <v>14</v>
      </c>
      <c r="K699" s="4" t="s">
        <v>12</v>
      </c>
    </row>
    <row r="700">
      <c r="A700" s="2">
        <v>1290.0</v>
      </c>
      <c r="B700" s="2" t="s">
        <v>1399</v>
      </c>
      <c r="C700" s="2" t="s">
        <v>1400</v>
      </c>
      <c r="D700" s="2" t="str">
        <f>IFERROR(__xludf.DUMMYFUNCTION("DETECTLANGUAGE(C700)"),"it")</f>
        <v>it</v>
      </c>
      <c r="E700" s="3" t="s">
        <v>13</v>
      </c>
      <c r="F700" s="4" t="s">
        <v>13</v>
      </c>
      <c r="G700" s="4" t="s">
        <v>13</v>
      </c>
      <c r="H700" s="4" t="s">
        <v>12</v>
      </c>
      <c r="I700" s="4" t="s">
        <v>12</v>
      </c>
      <c r="J700" s="4" t="s">
        <v>13</v>
      </c>
      <c r="K700" s="4" t="s">
        <v>12</v>
      </c>
    </row>
    <row r="701">
      <c r="A701" s="2">
        <v>5492.0</v>
      </c>
      <c r="B701" s="2" t="s">
        <v>1401</v>
      </c>
      <c r="C701" s="2" t="s">
        <v>1402</v>
      </c>
      <c r="D701" s="2" t="str">
        <f>IFERROR(__xludf.DUMMYFUNCTION("DETECTLANGUAGE(C701)"),"en")</f>
        <v>en</v>
      </c>
      <c r="E701" s="3" t="s">
        <v>12</v>
      </c>
      <c r="F701" s="4" t="s">
        <v>12</v>
      </c>
      <c r="G701" s="4" t="s">
        <v>13</v>
      </c>
      <c r="H701" s="4" t="s">
        <v>12</v>
      </c>
      <c r="I701" s="4" t="s">
        <v>12</v>
      </c>
      <c r="J701" s="4" t="s">
        <v>12</v>
      </c>
      <c r="K701" s="4" t="s">
        <v>12</v>
      </c>
    </row>
    <row r="702">
      <c r="A702" s="2">
        <v>1639.0</v>
      </c>
      <c r="B702" s="2" t="s">
        <v>1403</v>
      </c>
      <c r="C702" s="2" t="s">
        <v>1404</v>
      </c>
      <c r="D702" s="2" t="str">
        <f>IFERROR(__xludf.DUMMYFUNCTION("DETECTLANGUAGE(C702)"),"en")</f>
        <v>en</v>
      </c>
      <c r="E702" s="3" t="s">
        <v>12</v>
      </c>
      <c r="F702" s="4" t="s">
        <v>12</v>
      </c>
      <c r="G702" s="4" t="s">
        <v>14</v>
      </c>
      <c r="H702" s="4" t="s">
        <v>12</v>
      </c>
      <c r="I702" s="4" t="s">
        <v>12</v>
      </c>
      <c r="J702" s="4" t="s">
        <v>14</v>
      </c>
      <c r="K702" s="4" t="s">
        <v>12</v>
      </c>
    </row>
    <row r="703">
      <c r="A703" s="2">
        <v>1921.0</v>
      </c>
      <c r="B703" s="2" t="s">
        <v>1405</v>
      </c>
      <c r="C703" s="2" t="s">
        <v>1406</v>
      </c>
      <c r="D703" s="2" t="str">
        <f>IFERROR(__xludf.DUMMYFUNCTION("DETECTLANGUAGE(C703)"),"en")</f>
        <v>en</v>
      </c>
      <c r="E703" s="3" t="s">
        <v>12</v>
      </c>
      <c r="F703" s="4" t="s">
        <v>12</v>
      </c>
      <c r="G703" s="4" t="s">
        <v>13</v>
      </c>
      <c r="H703" s="4" t="s">
        <v>12</v>
      </c>
      <c r="I703" s="4" t="s">
        <v>12</v>
      </c>
      <c r="J703" s="4" t="s">
        <v>12</v>
      </c>
      <c r="K703" s="4" t="s">
        <v>12</v>
      </c>
    </row>
    <row r="704">
      <c r="A704" s="2">
        <v>3829.0</v>
      </c>
      <c r="B704" s="2" t="s">
        <v>1407</v>
      </c>
      <c r="C704" s="2" t="s">
        <v>1408</v>
      </c>
      <c r="D704" s="2" t="str">
        <f>IFERROR(__xludf.DUMMYFUNCTION("DETECTLANGUAGE(C704)"),"en")</f>
        <v>en</v>
      </c>
      <c r="E704" s="3" t="s">
        <v>14</v>
      </c>
      <c r="F704" s="4" t="s">
        <v>14</v>
      </c>
      <c r="G704" s="4" t="s">
        <v>13</v>
      </c>
      <c r="H704" s="4" t="s">
        <v>12</v>
      </c>
      <c r="I704" s="4" t="s">
        <v>12</v>
      </c>
      <c r="J704" s="4" t="s">
        <v>14</v>
      </c>
      <c r="K704" s="4" t="s">
        <v>12</v>
      </c>
    </row>
    <row r="705">
      <c r="A705" s="2">
        <v>4663.0</v>
      </c>
      <c r="B705" s="2" t="s">
        <v>1409</v>
      </c>
      <c r="C705" s="2" t="s">
        <v>1410</v>
      </c>
      <c r="D705" s="2" t="str">
        <f>IFERROR(__xludf.DUMMYFUNCTION("DETECTLANGUAGE(C705)"),"en")</f>
        <v>en</v>
      </c>
      <c r="E705" s="3" t="s">
        <v>14</v>
      </c>
      <c r="F705" s="4" t="s">
        <v>14</v>
      </c>
      <c r="G705" s="4" t="s">
        <v>14</v>
      </c>
      <c r="H705" s="4" t="s">
        <v>14</v>
      </c>
      <c r="I705" s="4" t="s">
        <v>12</v>
      </c>
      <c r="J705" s="4" t="s">
        <v>14</v>
      </c>
      <c r="K705" s="4" t="s">
        <v>12</v>
      </c>
    </row>
    <row r="706">
      <c r="A706" s="2">
        <v>5586.0</v>
      </c>
      <c r="B706" s="2" t="s">
        <v>1411</v>
      </c>
      <c r="C706" s="2" t="s">
        <v>1412</v>
      </c>
      <c r="D706" s="2" t="str">
        <f>IFERROR(__xludf.DUMMYFUNCTION("DETECTLANGUAGE(C706)"),"en")</f>
        <v>en</v>
      </c>
      <c r="E706" s="3" t="s">
        <v>12</v>
      </c>
      <c r="F706" s="4" t="s">
        <v>12</v>
      </c>
      <c r="G706" s="4" t="s">
        <v>12</v>
      </c>
      <c r="H706" s="4" t="s">
        <v>12</v>
      </c>
      <c r="I706" s="4" t="s">
        <v>12</v>
      </c>
      <c r="J706" s="4" t="s">
        <v>12</v>
      </c>
      <c r="K706" s="4" t="s">
        <v>12</v>
      </c>
    </row>
    <row r="707">
      <c r="A707" s="2">
        <v>1854.0</v>
      </c>
      <c r="B707" s="2" t="s">
        <v>1413</v>
      </c>
      <c r="C707" s="2" t="s">
        <v>1414</v>
      </c>
      <c r="D707" s="2" t="str">
        <f>IFERROR(__xludf.DUMMYFUNCTION("DETECTLANGUAGE(C707)"),"en")</f>
        <v>en</v>
      </c>
      <c r="E707" s="3" t="s">
        <v>14</v>
      </c>
      <c r="F707" s="4" t="s">
        <v>12</v>
      </c>
      <c r="G707" s="4" t="s">
        <v>14</v>
      </c>
      <c r="H707" s="4" t="s">
        <v>12</v>
      </c>
      <c r="I707" s="4" t="s">
        <v>12</v>
      </c>
      <c r="J707" s="4" t="s">
        <v>12</v>
      </c>
      <c r="K707" s="4" t="s">
        <v>12</v>
      </c>
    </row>
    <row r="708">
      <c r="A708" s="2">
        <v>6370.0</v>
      </c>
      <c r="B708" s="2" t="s">
        <v>1415</v>
      </c>
      <c r="C708" s="2" t="s">
        <v>1416</v>
      </c>
      <c r="D708" s="2" t="str">
        <f>IFERROR(__xludf.DUMMYFUNCTION("DETECTLANGUAGE(C708)"),"de")</f>
        <v>de</v>
      </c>
      <c r="E708" s="3" t="s">
        <v>12</v>
      </c>
      <c r="F708" s="4" t="s">
        <v>12</v>
      </c>
      <c r="G708" s="4" t="s">
        <v>12</v>
      </c>
      <c r="H708" s="4" t="s">
        <v>12</v>
      </c>
      <c r="I708" s="4" t="s">
        <v>12</v>
      </c>
      <c r="J708" s="4" t="s">
        <v>12</v>
      </c>
      <c r="K708" s="4" t="s">
        <v>12</v>
      </c>
    </row>
    <row r="709">
      <c r="A709" s="2">
        <v>1941.0</v>
      </c>
      <c r="B709" s="2" t="s">
        <v>1417</v>
      </c>
      <c r="C709" s="2" t="s">
        <v>595</v>
      </c>
      <c r="D709" s="2" t="str">
        <f>IFERROR(__xludf.DUMMYFUNCTION("DETECTLANGUAGE(C709)"),"und")</f>
        <v>und</v>
      </c>
      <c r="E709" s="3" t="s">
        <v>12</v>
      </c>
      <c r="F709" s="4" t="s">
        <v>12</v>
      </c>
      <c r="G709" s="4" t="s">
        <v>13</v>
      </c>
      <c r="H709" s="4" t="s">
        <v>12</v>
      </c>
      <c r="I709" s="4" t="s">
        <v>12</v>
      </c>
      <c r="J709" s="4" t="s">
        <v>12</v>
      </c>
      <c r="K709" s="4" t="s">
        <v>12</v>
      </c>
    </row>
    <row r="710">
      <c r="A710" s="2">
        <v>5633.0</v>
      </c>
      <c r="B710" s="2" t="s">
        <v>1418</v>
      </c>
      <c r="C710" s="2" t="s">
        <v>1419</v>
      </c>
      <c r="D710" s="2" t="str">
        <f>IFERROR(__xludf.DUMMYFUNCTION("DETECTLANGUAGE(C710)"),"en")</f>
        <v>en</v>
      </c>
      <c r="E710" s="3" t="s">
        <v>14</v>
      </c>
      <c r="F710" s="4" t="s">
        <v>14</v>
      </c>
      <c r="G710" s="4" t="s">
        <v>14</v>
      </c>
      <c r="H710" s="4" t="s">
        <v>14</v>
      </c>
      <c r="I710" s="4" t="s">
        <v>12</v>
      </c>
      <c r="J710" s="4" t="s">
        <v>14</v>
      </c>
      <c r="K710" s="4" t="s">
        <v>12</v>
      </c>
    </row>
    <row r="711">
      <c r="A711" s="2">
        <v>6265.0</v>
      </c>
      <c r="B711" s="2" t="s">
        <v>1420</v>
      </c>
      <c r="C711" s="2" t="s">
        <v>1421</v>
      </c>
      <c r="D711" s="2" t="str">
        <f>IFERROR(__xludf.DUMMYFUNCTION("DETECTLANGUAGE(C711)"),"en")</f>
        <v>en</v>
      </c>
      <c r="E711" s="3" t="s">
        <v>13</v>
      </c>
      <c r="F711" s="4" t="s">
        <v>13</v>
      </c>
      <c r="G711" s="4" t="s">
        <v>13</v>
      </c>
      <c r="H711" s="4" t="s">
        <v>12</v>
      </c>
      <c r="I711" s="4" t="s">
        <v>12</v>
      </c>
      <c r="J711" s="4" t="s">
        <v>13</v>
      </c>
      <c r="K711" s="4" t="s">
        <v>12</v>
      </c>
    </row>
    <row r="712">
      <c r="A712" s="2">
        <v>7329.0</v>
      </c>
      <c r="B712" s="2" t="s">
        <v>1422</v>
      </c>
      <c r="C712" s="2" t="s">
        <v>1423</v>
      </c>
      <c r="D712" s="2" t="str">
        <f>IFERROR(__xludf.DUMMYFUNCTION("DETECTLANGUAGE(C712)"),"en")</f>
        <v>en</v>
      </c>
      <c r="E712" s="3" t="s">
        <v>14</v>
      </c>
      <c r="F712" s="4" t="s">
        <v>12</v>
      </c>
      <c r="G712" s="4" t="s">
        <v>14</v>
      </c>
      <c r="H712" s="4" t="s">
        <v>12</v>
      </c>
      <c r="I712" s="4" t="s">
        <v>12</v>
      </c>
      <c r="J712" s="4" t="s">
        <v>12</v>
      </c>
      <c r="K712" s="4" t="s">
        <v>12</v>
      </c>
    </row>
    <row r="713">
      <c r="A713" s="2">
        <v>3632.0</v>
      </c>
      <c r="B713" s="2" t="s">
        <v>1424</v>
      </c>
      <c r="C713" s="2" t="s">
        <v>1425</v>
      </c>
      <c r="D713" s="2" t="str">
        <f>IFERROR(__xludf.DUMMYFUNCTION("DETECTLANGUAGE(C713)"),"en")</f>
        <v>en</v>
      </c>
      <c r="E713" s="3" t="s">
        <v>14</v>
      </c>
      <c r="F713" s="4" t="s">
        <v>14</v>
      </c>
      <c r="G713" s="4" t="s">
        <v>14</v>
      </c>
      <c r="H713" s="4" t="s">
        <v>12</v>
      </c>
      <c r="I713" s="4" t="s">
        <v>12</v>
      </c>
      <c r="J713" s="4" t="s">
        <v>14</v>
      </c>
      <c r="K713" s="4" t="s">
        <v>12</v>
      </c>
    </row>
    <row r="714">
      <c r="A714" s="2">
        <v>2764.0</v>
      </c>
      <c r="B714" s="2" t="s">
        <v>1426</v>
      </c>
      <c r="C714" s="2" t="s">
        <v>1427</v>
      </c>
      <c r="D714" s="2" t="str">
        <f>IFERROR(__xludf.DUMMYFUNCTION("DETECTLANGUAGE(C714)"),"en")</f>
        <v>en</v>
      </c>
      <c r="E714" s="3" t="s">
        <v>12</v>
      </c>
      <c r="F714" s="4" t="s">
        <v>12</v>
      </c>
      <c r="G714" s="4" t="s">
        <v>12</v>
      </c>
      <c r="H714" s="4" t="s">
        <v>12</v>
      </c>
      <c r="I714" s="4" t="s">
        <v>12</v>
      </c>
      <c r="J714" s="4" t="s">
        <v>12</v>
      </c>
      <c r="K714" s="4" t="s">
        <v>12</v>
      </c>
    </row>
    <row r="715">
      <c r="A715" s="2">
        <v>7391.0</v>
      </c>
      <c r="B715" s="2" t="s">
        <v>1428</v>
      </c>
      <c r="C715" s="2" t="s">
        <v>1429</v>
      </c>
      <c r="D715" s="2" t="str">
        <f>IFERROR(__xludf.DUMMYFUNCTION("DETECTLANGUAGE(C715)"),"en")</f>
        <v>en</v>
      </c>
      <c r="E715" s="3" t="s">
        <v>12</v>
      </c>
      <c r="F715" s="4" t="s">
        <v>12</v>
      </c>
      <c r="G715" s="4" t="s">
        <v>13</v>
      </c>
      <c r="H715" s="4" t="s">
        <v>12</v>
      </c>
      <c r="I715" s="4" t="s">
        <v>12</v>
      </c>
      <c r="J715" s="4" t="s">
        <v>12</v>
      </c>
      <c r="K715" s="4" t="s">
        <v>12</v>
      </c>
    </row>
    <row r="716">
      <c r="A716" s="2">
        <v>6914.0</v>
      </c>
      <c r="B716" s="2" t="s">
        <v>1430</v>
      </c>
      <c r="C716" s="2" t="s">
        <v>1431</v>
      </c>
      <c r="D716" s="2" t="str">
        <f>IFERROR(__xludf.DUMMYFUNCTION("DETECTLANGUAGE(C716)"),"en")</f>
        <v>en</v>
      </c>
      <c r="E716" s="3" t="s">
        <v>12</v>
      </c>
      <c r="F716" s="4" t="s">
        <v>12</v>
      </c>
      <c r="G716" s="4" t="s">
        <v>14</v>
      </c>
      <c r="H716" s="4" t="s">
        <v>12</v>
      </c>
      <c r="I716" s="4" t="s">
        <v>12</v>
      </c>
      <c r="J716" s="4" t="s">
        <v>12</v>
      </c>
      <c r="K716" s="4" t="s">
        <v>12</v>
      </c>
    </row>
    <row r="717">
      <c r="A717" s="2">
        <v>3259.0</v>
      </c>
      <c r="B717" s="2" t="s">
        <v>1432</v>
      </c>
      <c r="C717" s="2" t="s">
        <v>1433</v>
      </c>
      <c r="D717" s="2" t="str">
        <f>IFERROR(__xludf.DUMMYFUNCTION("DETECTLANGUAGE(C717)"),"co")</f>
        <v>co</v>
      </c>
      <c r="E717" s="3" t="s">
        <v>12</v>
      </c>
      <c r="F717" s="4" t="s">
        <v>12</v>
      </c>
      <c r="G717" s="4" t="s">
        <v>12</v>
      </c>
      <c r="H717" s="4" t="s">
        <v>12</v>
      </c>
      <c r="I717" s="4" t="s">
        <v>12</v>
      </c>
      <c r="J717" s="4" t="s">
        <v>12</v>
      </c>
      <c r="K717" s="4" t="s">
        <v>12</v>
      </c>
    </row>
    <row r="718">
      <c r="A718" s="2">
        <v>6829.0</v>
      </c>
      <c r="B718" s="2" t="s">
        <v>1434</v>
      </c>
      <c r="C718" s="2" t="s">
        <v>1435</v>
      </c>
      <c r="D718" s="2" t="str">
        <f>IFERROR(__xludf.DUMMYFUNCTION("DETECTLANGUAGE(C718)"),"en")</f>
        <v>en</v>
      </c>
      <c r="E718" s="3" t="s">
        <v>12</v>
      </c>
      <c r="F718" s="4" t="s">
        <v>12</v>
      </c>
      <c r="G718" s="4" t="s">
        <v>12</v>
      </c>
      <c r="H718" s="4" t="s">
        <v>12</v>
      </c>
      <c r="I718" s="4" t="s">
        <v>12</v>
      </c>
      <c r="J718" s="4" t="s">
        <v>12</v>
      </c>
      <c r="K718" s="4" t="s">
        <v>12</v>
      </c>
    </row>
    <row r="719">
      <c r="A719" s="2">
        <v>3047.0</v>
      </c>
      <c r="B719" s="2" t="s">
        <v>1436</v>
      </c>
      <c r="C719" s="2" t="s">
        <v>1437</v>
      </c>
      <c r="D719" s="2" t="str">
        <f>IFERROR(__xludf.DUMMYFUNCTION("DETECTLANGUAGE(C719)"),"es")</f>
        <v>es</v>
      </c>
      <c r="E719" s="3" t="s">
        <v>12</v>
      </c>
      <c r="F719" s="4" t="s">
        <v>14</v>
      </c>
      <c r="G719" s="4" t="s">
        <v>14</v>
      </c>
      <c r="H719" s="4" t="s">
        <v>12</v>
      </c>
      <c r="I719" s="4" t="s">
        <v>12</v>
      </c>
      <c r="J719" s="4" t="s">
        <v>14</v>
      </c>
      <c r="K719" s="4" t="s">
        <v>12</v>
      </c>
    </row>
    <row r="720">
      <c r="A720" s="2">
        <v>2301.0</v>
      </c>
      <c r="B720" s="2" t="s">
        <v>1438</v>
      </c>
      <c r="C720" s="2" t="s">
        <v>1439</v>
      </c>
      <c r="D720" s="2" t="str">
        <f>IFERROR(__xludf.DUMMYFUNCTION("DETECTLANGUAGE(C720)"),"es")</f>
        <v>es</v>
      </c>
      <c r="E720" s="3" t="s">
        <v>12</v>
      </c>
      <c r="F720" s="4" t="s">
        <v>14</v>
      </c>
      <c r="G720" s="4" t="s">
        <v>14</v>
      </c>
      <c r="H720" s="4" t="s">
        <v>14</v>
      </c>
      <c r="I720" s="4" t="s">
        <v>12</v>
      </c>
      <c r="J720" s="4" t="s">
        <v>14</v>
      </c>
      <c r="K720" s="4" t="s">
        <v>12</v>
      </c>
    </row>
    <row r="721">
      <c r="A721" s="2">
        <v>190.0</v>
      </c>
      <c r="B721" s="2" t="s">
        <v>1440</v>
      </c>
      <c r="C721" s="2" t="s">
        <v>1441</v>
      </c>
      <c r="D721" s="2" t="str">
        <f>IFERROR(__xludf.DUMMYFUNCTION("DETECTLANGUAGE(C721)"),"en")</f>
        <v>en</v>
      </c>
      <c r="E721" s="3" t="s">
        <v>14</v>
      </c>
      <c r="F721" s="4" t="s">
        <v>12</v>
      </c>
      <c r="G721" s="4" t="s">
        <v>12</v>
      </c>
      <c r="H721" s="4" t="s">
        <v>12</v>
      </c>
      <c r="I721" s="4" t="s">
        <v>12</v>
      </c>
      <c r="J721" s="4" t="s">
        <v>12</v>
      </c>
      <c r="K721" s="4" t="s">
        <v>12</v>
      </c>
    </row>
    <row r="722">
      <c r="A722" s="2">
        <v>7526.0</v>
      </c>
      <c r="B722" s="2" t="s">
        <v>1442</v>
      </c>
      <c r="C722" s="2" t="s">
        <v>1443</v>
      </c>
      <c r="D722" s="2" t="str">
        <f>IFERROR(__xludf.DUMMYFUNCTION("DETECTLANGUAGE(C722)"),"es")</f>
        <v>es</v>
      </c>
      <c r="E722" s="3" t="s">
        <v>12</v>
      </c>
      <c r="F722" s="4" t="s">
        <v>12</v>
      </c>
      <c r="G722" s="4" t="s">
        <v>12</v>
      </c>
      <c r="H722" s="4" t="s">
        <v>12</v>
      </c>
      <c r="I722" s="4" t="s">
        <v>12</v>
      </c>
      <c r="J722" s="4" t="s">
        <v>12</v>
      </c>
      <c r="K722" s="4" t="s">
        <v>12</v>
      </c>
    </row>
    <row r="723">
      <c r="A723" s="2">
        <v>1841.0</v>
      </c>
      <c r="B723" s="2" t="s">
        <v>1444</v>
      </c>
      <c r="C723" s="2" t="s">
        <v>1445</v>
      </c>
      <c r="D723" s="2" t="str">
        <f>IFERROR(__xludf.DUMMYFUNCTION("DETECTLANGUAGE(C723)"),"de")</f>
        <v>de</v>
      </c>
      <c r="E723" s="3" t="s">
        <v>12</v>
      </c>
      <c r="F723" s="4" t="s">
        <v>12</v>
      </c>
      <c r="G723" s="4" t="s">
        <v>14</v>
      </c>
      <c r="H723" s="4" t="s">
        <v>12</v>
      </c>
      <c r="I723" s="4" t="s">
        <v>12</v>
      </c>
      <c r="J723" s="4" t="s">
        <v>14</v>
      </c>
      <c r="K723" s="4" t="s">
        <v>12</v>
      </c>
    </row>
    <row r="724">
      <c r="A724" s="2">
        <v>3659.0</v>
      </c>
      <c r="B724" s="2" t="s">
        <v>1446</v>
      </c>
      <c r="C724" s="2" t="s">
        <v>1447</v>
      </c>
      <c r="D724" s="2" t="str">
        <f>IFERROR(__xludf.DUMMYFUNCTION("DETECTLANGUAGE(C724)"),"en")</f>
        <v>en</v>
      </c>
      <c r="E724" s="3" t="s">
        <v>13</v>
      </c>
      <c r="F724" s="4" t="s">
        <v>13</v>
      </c>
      <c r="G724" s="4" t="s">
        <v>13</v>
      </c>
      <c r="H724" s="4" t="s">
        <v>13</v>
      </c>
      <c r="I724" s="4" t="s">
        <v>12</v>
      </c>
      <c r="J724" s="4" t="s">
        <v>13</v>
      </c>
      <c r="K724" s="4" t="s">
        <v>12</v>
      </c>
    </row>
    <row r="725">
      <c r="A725" s="2">
        <v>1489.0</v>
      </c>
      <c r="B725" s="2" t="s">
        <v>1448</v>
      </c>
      <c r="C725" s="2" t="s">
        <v>1449</v>
      </c>
      <c r="D725" s="2" t="str">
        <f>IFERROR(__xludf.DUMMYFUNCTION("DETECTLANGUAGE(C725)"),"en")</f>
        <v>en</v>
      </c>
      <c r="E725" s="3" t="s">
        <v>14</v>
      </c>
      <c r="F725" s="4" t="s">
        <v>14</v>
      </c>
      <c r="G725" s="4" t="s">
        <v>14</v>
      </c>
      <c r="H725" s="4" t="s">
        <v>12</v>
      </c>
      <c r="I725" s="4" t="s">
        <v>12</v>
      </c>
      <c r="J725" s="4" t="s">
        <v>14</v>
      </c>
      <c r="K725" s="4" t="s">
        <v>12</v>
      </c>
    </row>
    <row r="726">
      <c r="A726" s="2">
        <v>1465.0</v>
      </c>
      <c r="B726" s="2" t="s">
        <v>1450</v>
      </c>
      <c r="C726" s="2" t="s">
        <v>1451</v>
      </c>
      <c r="D726" s="2" t="str">
        <f>IFERROR(__xludf.DUMMYFUNCTION("DETECTLANGUAGE(C726)"),"en")</f>
        <v>en</v>
      </c>
      <c r="E726" s="3" t="s">
        <v>14</v>
      </c>
      <c r="F726" s="4" t="s">
        <v>12</v>
      </c>
      <c r="G726" s="4" t="s">
        <v>14</v>
      </c>
      <c r="H726" s="4" t="s">
        <v>12</v>
      </c>
      <c r="I726" s="4" t="s">
        <v>12</v>
      </c>
      <c r="J726" s="4" t="s">
        <v>14</v>
      </c>
      <c r="K726" s="4" t="s">
        <v>12</v>
      </c>
    </row>
    <row r="727">
      <c r="A727" s="2">
        <v>3134.0</v>
      </c>
      <c r="B727" s="2" t="s">
        <v>1452</v>
      </c>
      <c r="C727" s="2" t="s">
        <v>1453</v>
      </c>
      <c r="D727" s="2" t="str">
        <f>IFERROR(__xludf.DUMMYFUNCTION("DETECTLANGUAGE(C727)"),"en")</f>
        <v>en</v>
      </c>
      <c r="E727" s="3" t="s">
        <v>14</v>
      </c>
      <c r="F727" s="4" t="s">
        <v>14</v>
      </c>
      <c r="G727" s="4" t="s">
        <v>14</v>
      </c>
      <c r="H727" s="4" t="s">
        <v>12</v>
      </c>
      <c r="I727" s="4" t="s">
        <v>12</v>
      </c>
      <c r="J727" s="4" t="s">
        <v>14</v>
      </c>
      <c r="K727" s="4" t="s">
        <v>12</v>
      </c>
    </row>
    <row r="728">
      <c r="A728" s="2">
        <v>3636.0</v>
      </c>
      <c r="B728" s="2" t="s">
        <v>1454</v>
      </c>
      <c r="C728" s="2" t="s">
        <v>1455</v>
      </c>
      <c r="D728" s="2" t="str">
        <f>IFERROR(__xludf.DUMMYFUNCTION("DETECTLANGUAGE(C728)"),"en")</f>
        <v>en</v>
      </c>
      <c r="E728" s="3" t="s">
        <v>12</v>
      </c>
      <c r="F728" s="4" t="s">
        <v>12</v>
      </c>
      <c r="G728" s="4" t="s">
        <v>14</v>
      </c>
      <c r="H728" s="4" t="s">
        <v>12</v>
      </c>
      <c r="I728" s="4" t="s">
        <v>12</v>
      </c>
      <c r="J728" s="4" t="s">
        <v>14</v>
      </c>
      <c r="K728" s="4" t="s">
        <v>12</v>
      </c>
    </row>
    <row r="729">
      <c r="A729" s="2">
        <v>2602.0</v>
      </c>
      <c r="B729" s="2" t="s">
        <v>1456</v>
      </c>
      <c r="C729" s="2" t="s">
        <v>1457</v>
      </c>
      <c r="D729" s="2" t="str">
        <f>IFERROR(__xludf.DUMMYFUNCTION("DETECTLANGUAGE(C729)"),"en")</f>
        <v>en</v>
      </c>
      <c r="E729" s="3" t="s">
        <v>14</v>
      </c>
      <c r="F729" s="4" t="s">
        <v>12</v>
      </c>
      <c r="G729" s="4" t="s">
        <v>12</v>
      </c>
      <c r="H729" s="4" t="s">
        <v>12</v>
      </c>
      <c r="I729" s="4" t="s">
        <v>12</v>
      </c>
      <c r="J729" s="4" t="s">
        <v>12</v>
      </c>
      <c r="K729" s="4" t="s">
        <v>12</v>
      </c>
    </row>
    <row r="730">
      <c r="A730" s="2">
        <v>15.0</v>
      </c>
      <c r="B730" s="2" t="s">
        <v>1458</v>
      </c>
      <c r="C730" s="2" t="s">
        <v>1459</v>
      </c>
      <c r="D730" s="2" t="str">
        <f>IFERROR(__xludf.DUMMYFUNCTION("DETECTLANGUAGE(C730)"),"es")</f>
        <v>es</v>
      </c>
      <c r="E730" s="3" t="s">
        <v>12</v>
      </c>
      <c r="F730" s="4" t="s">
        <v>12</v>
      </c>
      <c r="G730" s="4" t="s">
        <v>12</v>
      </c>
      <c r="H730" s="4" t="s">
        <v>12</v>
      </c>
      <c r="I730" s="4" t="s">
        <v>12</v>
      </c>
      <c r="J730" s="4" t="s">
        <v>12</v>
      </c>
      <c r="K730" s="4" t="s">
        <v>12</v>
      </c>
    </row>
    <row r="731">
      <c r="A731" s="2">
        <v>6104.0</v>
      </c>
      <c r="B731" s="2" t="s">
        <v>1460</v>
      </c>
      <c r="C731" s="2" t="s">
        <v>1461</v>
      </c>
      <c r="D731" s="2" t="str">
        <f>IFERROR(__xludf.DUMMYFUNCTION("DETECTLANGUAGE(C731)"),"en")</f>
        <v>en</v>
      </c>
      <c r="E731" s="3" t="s">
        <v>14</v>
      </c>
      <c r="F731" s="4" t="s">
        <v>14</v>
      </c>
      <c r="G731" s="4" t="s">
        <v>14</v>
      </c>
      <c r="H731" s="4" t="s">
        <v>12</v>
      </c>
      <c r="I731" s="4" t="s">
        <v>12</v>
      </c>
      <c r="J731" s="4" t="s">
        <v>14</v>
      </c>
      <c r="K731" s="4" t="s">
        <v>12</v>
      </c>
    </row>
    <row r="732">
      <c r="A732" s="2">
        <v>3790.0</v>
      </c>
      <c r="B732" s="2" t="s">
        <v>1462</v>
      </c>
      <c r="C732" s="2" t="s">
        <v>1463</v>
      </c>
      <c r="D732" s="2" t="str">
        <f>IFERROR(__xludf.DUMMYFUNCTION("DETECTLANGUAGE(C732)"),"en")</f>
        <v>en</v>
      </c>
      <c r="E732" s="3" t="s">
        <v>12</v>
      </c>
      <c r="F732" s="4" t="s">
        <v>12</v>
      </c>
      <c r="G732" s="4" t="s">
        <v>12</v>
      </c>
      <c r="H732" s="4" t="s">
        <v>12</v>
      </c>
      <c r="I732" s="4" t="s">
        <v>12</v>
      </c>
      <c r="J732" s="4" t="s">
        <v>12</v>
      </c>
      <c r="K732" s="4" t="s">
        <v>12</v>
      </c>
    </row>
    <row r="733">
      <c r="A733" s="2">
        <v>6702.0</v>
      </c>
      <c r="B733" s="2" t="s">
        <v>1464</v>
      </c>
      <c r="C733" s="2" t="s">
        <v>1465</v>
      </c>
      <c r="D733" s="2" t="str">
        <f>IFERROR(__xludf.DUMMYFUNCTION("DETECTLANGUAGE(C733)"),"pl")</f>
        <v>pl</v>
      </c>
      <c r="E733" s="3" t="s">
        <v>12</v>
      </c>
      <c r="F733" s="4" t="s">
        <v>12</v>
      </c>
      <c r="G733" s="4" t="s">
        <v>12</v>
      </c>
      <c r="H733" s="4" t="s">
        <v>12</v>
      </c>
      <c r="I733" s="4" t="s">
        <v>12</v>
      </c>
      <c r="J733" s="4" t="s">
        <v>12</v>
      </c>
      <c r="K733" s="4" t="s">
        <v>12</v>
      </c>
    </row>
    <row r="734">
      <c r="A734" s="2">
        <v>51.0</v>
      </c>
      <c r="B734" s="2" t="s">
        <v>1466</v>
      </c>
      <c r="C734" s="2" t="s">
        <v>1467</v>
      </c>
      <c r="D734" s="2" t="str">
        <f>IFERROR(__xludf.DUMMYFUNCTION("DETECTLANGUAGE(C734)"),"en")</f>
        <v>en</v>
      </c>
      <c r="E734" s="3" t="s">
        <v>12</v>
      </c>
      <c r="F734" s="4" t="s">
        <v>12</v>
      </c>
      <c r="G734" s="4" t="s">
        <v>12</v>
      </c>
      <c r="H734" s="4" t="s">
        <v>12</v>
      </c>
      <c r="I734" s="4" t="s">
        <v>12</v>
      </c>
      <c r="J734" s="4" t="s">
        <v>12</v>
      </c>
      <c r="K734" s="4" t="s">
        <v>12</v>
      </c>
    </row>
    <row r="735">
      <c r="A735" s="2">
        <v>7445.0</v>
      </c>
      <c r="B735" s="2" t="s">
        <v>1468</v>
      </c>
      <c r="C735" s="12" t="s">
        <v>1469</v>
      </c>
      <c r="D735" s="2" t="str">
        <f>IFERROR(__xludf.DUMMYFUNCTION("DETECTLANGUAGE(C735)"),"en")</f>
        <v>en</v>
      </c>
      <c r="E735" s="3" t="s">
        <v>14</v>
      </c>
      <c r="F735" s="4" t="s">
        <v>14</v>
      </c>
      <c r="G735" s="4" t="s">
        <v>14</v>
      </c>
      <c r="H735" s="4" t="s">
        <v>14</v>
      </c>
      <c r="I735" s="4" t="s">
        <v>12</v>
      </c>
      <c r="J735" s="4" t="s">
        <v>14</v>
      </c>
      <c r="K735" s="4" t="s">
        <v>12</v>
      </c>
    </row>
    <row r="736">
      <c r="A736" s="2">
        <v>3304.0</v>
      </c>
      <c r="B736" s="2" t="s">
        <v>1470</v>
      </c>
      <c r="C736" s="2" t="s">
        <v>1471</v>
      </c>
      <c r="D736" s="2" t="str">
        <f>IFERROR(__xludf.DUMMYFUNCTION("DETECTLANGUAGE(C736)"),"en")</f>
        <v>en</v>
      </c>
      <c r="E736" s="3" t="s">
        <v>14</v>
      </c>
      <c r="F736" s="4" t="s">
        <v>12</v>
      </c>
      <c r="G736" s="4" t="s">
        <v>13</v>
      </c>
      <c r="H736" s="4" t="s">
        <v>12</v>
      </c>
      <c r="I736" s="4" t="s">
        <v>12</v>
      </c>
      <c r="J736" s="4" t="s">
        <v>12</v>
      </c>
      <c r="K736" s="4" t="s">
        <v>12</v>
      </c>
    </row>
    <row r="737">
      <c r="A737" s="2">
        <v>5470.0</v>
      </c>
      <c r="B737" s="2" t="s">
        <v>1472</v>
      </c>
      <c r="C737" s="2" t="s">
        <v>1473</v>
      </c>
      <c r="D737" s="2" t="str">
        <f>IFERROR(__xludf.DUMMYFUNCTION("DETECTLANGUAGE(C737)"),"en")</f>
        <v>en</v>
      </c>
      <c r="E737" s="3" t="s">
        <v>13</v>
      </c>
      <c r="F737" s="4" t="s">
        <v>13</v>
      </c>
      <c r="G737" s="4" t="s">
        <v>13</v>
      </c>
      <c r="H737" s="4" t="s">
        <v>13</v>
      </c>
      <c r="I737" s="4" t="s">
        <v>12</v>
      </c>
      <c r="J737" s="4" t="s">
        <v>13</v>
      </c>
      <c r="K737" s="4" t="s">
        <v>12</v>
      </c>
    </row>
    <row r="738">
      <c r="A738" s="2">
        <v>6945.0</v>
      </c>
      <c r="B738" s="2" t="s">
        <v>1474</v>
      </c>
      <c r="C738" s="2" t="s">
        <v>1475</v>
      </c>
      <c r="D738" s="2" t="str">
        <f>IFERROR(__xludf.DUMMYFUNCTION("DETECTLANGUAGE(C738)"),"en")</f>
        <v>en</v>
      </c>
      <c r="E738" s="3" t="s">
        <v>14</v>
      </c>
      <c r="F738" s="4" t="s">
        <v>14</v>
      </c>
      <c r="G738" s="4" t="s">
        <v>14</v>
      </c>
      <c r="H738" s="4" t="s">
        <v>14</v>
      </c>
      <c r="I738" s="4" t="s">
        <v>12</v>
      </c>
      <c r="J738" s="4" t="s">
        <v>14</v>
      </c>
      <c r="K738" s="4" t="s">
        <v>12</v>
      </c>
    </row>
    <row r="739">
      <c r="A739" s="2">
        <v>1264.0</v>
      </c>
      <c r="B739" s="2" t="s">
        <v>1476</v>
      </c>
      <c r="C739" s="2" t="s">
        <v>1477</v>
      </c>
      <c r="D739" s="2" t="str">
        <f>IFERROR(__xludf.DUMMYFUNCTION("DETECTLANGUAGE(C739)"),"en")</f>
        <v>en</v>
      </c>
      <c r="E739" s="3" t="s">
        <v>14</v>
      </c>
      <c r="F739" s="4" t="s">
        <v>14</v>
      </c>
      <c r="G739" s="4" t="s">
        <v>14</v>
      </c>
      <c r="H739" s="4" t="s">
        <v>12</v>
      </c>
      <c r="I739" s="4" t="s">
        <v>12</v>
      </c>
      <c r="J739" s="4" t="s">
        <v>14</v>
      </c>
      <c r="K739" s="4" t="s">
        <v>12</v>
      </c>
    </row>
    <row r="740">
      <c r="A740" s="2">
        <v>3492.0</v>
      </c>
      <c r="B740" s="2" t="s">
        <v>1478</v>
      </c>
      <c r="C740" s="2" t="s">
        <v>1479</v>
      </c>
      <c r="D740" s="2" t="str">
        <f>IFERROR(__xludf.DUMMYFUNCTION("DETECTLANGUAGE(C740)"),"en")</f>
        <v>en</v>
      </c>
      <c r="E740" s="3" t="s">
        <v>14</v>
      </c>
      <c r="F740" s="4" t="s">
        <v>14</v>
      </c>
      <c r="G740" s="4" t="s">
        <v>14</v>
      </c>
      <c r="H740" s="4" t="s">
        <v>14</v>
      </c>
      <c r="I740" s="4" t="s">
        <v>12</v>
      </c>
      <c r="J740" s="4" t="s">
        <v>14</v>
      </c>
      <c r="K740" s="4" t="s">
        <v>12</v>
      </c>
    </row>
    <row r="741">
      <c r="A741" s="2">
        <v>1565.0</v>
      </c>
      <c r="B741" s="2" t="s">
        <v>1480</v>
      </c>
      <c r="C741" s="2" t="s">
        <v>1481</v>
      </c>
      <c r="D741" s="2" t="str">
        <f>IFERROR(__xludf.DUMMYFUNCTION("DETECTLANGUAGE(C741)"),"es")</f>
        <v>es</v>
      </c>
      <c r="E741" s="3" t="s">
        <v>12</v>
      </c>
      <c r="F741" s="4" t="s">
        <v>12</v>
      </c>
      <c r="G741" s="4" t="s">
        <v>13</v>
      </c>
      <c r="H741" s="4" t="s">
        <v>12</v>
      </c>
      <c r="I741" s="4" t="s">
        <v>12</v>
      </c>
      <c r="J741" s="4" t="s">
        <v>12</v>
      </c>
      <c r="K741" s="4" t="s">
        <v>12</v>
      </c>
    </row>
    <row r="742">
      <c r="A742" s="2">
        <v>4923.0</v>
      </c>
      <c r="B742" s="2" t="s">
        <v>1482</v>
      </c>
      <c r="C742" s="2" t="s">
        <v>1483</v>
      </c>
      <c r="D742" s="2" t="str">
        <f>IFERROR(__xludf.DUMMYFUNCTION("DETECTLANGUAGE(C742)"),"en")</f>
        <v>en</v>
      </c>
      <c r="E742" s="3" t="s">
        <v>13</v>
      </c>
      <c r="F742" s="4" t="s">
        <v>13</v>
      </c>
      <c r="G742" s="4" t="s">
        <v>13</v>
      </c>
      <c r="H742" s="4" t="s">
        <v>13</v>
      </c>
      <c r="I742" s="4" t="s">
        <v>12</v>
      </c>
      <c r="J742" s="4" t="s">
        <v>13</v>
      </c>
      <c r="K742" s="4" t="s">
        <v>12</v>
      </c>
    </row>
    <row r="743">
      <c r="A743" s="2">
        <v>4346.0</v>
      </c>
      <c r="B743" s="2" t="s">
        <v>1484</v>
      </c>
      <c r="C743" s="2" t="s">
        <v>1485</v>
      </c>
      <c r="D743" s="2" t="str">
        <f>IFERROR(__xludf.DUMMYFUNCTION("DETECTLANGUAGE(C743)"),"en")</f>
        <v>en</v>
      </c>
      <c r="E743" s="3" t="s">
        <v>12</v>
      </c>
      <c r="F743" s="4" t="s">
        <v>12</v>
      </c>
      <c r="G743" s="4" t="s">
        <v>13</v>
      </c>
      <c r="H743" s="4" t="s">
        <v>12</v>
      </c>
      <c r="I743" s="4" t="s">
        <v>12</v>
      </c>
      <c r="J743" s="4" t="s">
        <v>12</v>
      </c>
      <c r="K743" s="4" t="s">
        <v>12</v>
      </c>
    </row>
    <row r="744">
      <c r="A744" s="2">
        <v>1296.0</v>
      </c>
      <c r="B744" s="2" t="s">
        <v>1486</v>
      </c>
      <c r="C744" s="2" t="s">
        <v>1487</v>
      </c>
      <c r="D744" s="2" t="str">
        <f>IFERROR(__xludf.DUMMYFUNCTION("DETECTLANGUAGE(C744)"),"en")</f>
        <v>en</v>
      </c>
      <c r="E744" s="3" t="s">
        <v>14</v>
      </c>
      <c r="F744" s="4" t="s">
        <v>14</v>
      </c>
      <c r="G744" s="4" t="s">
        <v>14</v>
      </c>
      <c r="H744" s="4" t="s">
        <v>12</v>
      </c>
      <c r="I744" s="4" t="s">
        <v>12</v>
      </c>
      <c r="J744" s="4" t="s">
        <v>14</v>
      </c>
      <c r="K744" s="4" t="s">
        <v>12</v>
      </c>
    </row>
    <row r="745">
      <c r="A745" s="2">
        <v>3317.0</v>
      </c>
      <c r="B745" s="2" t="s">
        <v>1488</v>
      </c>
      <c r="C745" s="2" t="s">
        <v>1489</v>
      </c>
      <c r="D745" s="2" t="str">
        <f>IFERROR(__xludf.DUMMYFUNCTION("DETECTLANGUAGE(C745)"),"es")</f>
        <v>es</v>
      </c>
      <c r="E745" s="3" t="s">
        <v>12</v>
      </c>
      <c r="F745" s="4" t="s">
        <v>12</v>
      </c>
      <c r="G745" s="4" t="s">
        <v>12</v>
      </c>
      <c r="H745" s="4" t="s">
        <v>12</v>
      </c>
      <c r="I745" s="4" t="s">
        <v>12</v>
      </c>
      <c r="J745" s="4" t="s">
        <v>12</v>
      </c>
      <c r="K745" s="4" t="s">
        <v>12</v>
      </c>
    </row>
    <row r="746">
      <c r="A746" s="2">
        <v>323.0</v>
      </c>
      <c r="B746" s="2" t="s">
        <v>1490</v>
      </c>
      <c r="C746" s="2" t="s">
        <v>1491</v>
      </c>
      <c r="D746" s="2" t="str">
        <f>IFERROR(__xludf.DUMMYFUNCTION("DETECTLANGUAGE(C746)"),"fil")</f>
        <v>fil</v>
      </c>
      <c r="E746" s="3" t="s">
        <v>12</v>
      </c>
      <c r="F746" s="4" t="s">
        <v>12</v>
      </c>
      <c r="G746" s="4" t="s">
        <v>12</v>
      </c>
      <c r="H746" s="4" t="s">
        <v>12</v>
      </c>
      <c r="I746" s="4" t="s">
        <v>12</v>
      </c>
      <c r="J746" s="4" t="s">
        <v>12</v>
      </c>
      <c r="K746" s="4" t="s">
        <v>12</v>
      </c>
    </row>
    <row r="747">
      <c r="A747" s="2">
        <v>7681.0</v>
      </c>
      <c r="B747" s="2" t="s">
        <v>1492</v>
      </c>
      <c r="C747" s="2" t="s">
        <v>1493</v>
      </c>
      <c r="D747" s="2" t="str">
        <f>IFERROR(__xludf.DUMMYFUNCTION("DETECTLANGUAGE(C747)"),"es")</f>
        <v>es</v>
      </c>
      <c r="E747" s="3" t="s">
        <v>12</v>
      </c>
      <c r="F747" s="4" t="s">
        <v>12</v>
      </c>
      <c r="G747" s="4" t="s">
        <v>13</v>
      </c>
      <c r="H747" s="4" t="s">
        <v>12</v>
      </c>
      <c r="I747" s="4" t="s">
        <v>12</v>
      </c>
      <c r="J747" s="4" t="s">
        <v>12</v>
      </c>
      <c r="K747" s="4" t="s">
        <v>12</v>
      </c>
    </row>
    <row r="748">
      <c r="A748" s="2">
        <v>3532.0</v>
      </c>
      <c r="B748" s="2" t="s">
        <v>1494</v>
      </c>
      <c r="C748" s="2" t="s">
        <v>1495</v>
      </c>
      <c r="D748" s="2" t="str">
        <f>IFERROR(__xludf.DUMMYFUNCTION("DETECTLANGUAGE(C748)"),"pt")</f>
        <v>pt</v>
      </c>
      <c r="E748" s="3" t="s">
        <v>12</v>
      </c>
      <c r="F748" s="4" t="s">
        <v>14</v>
      </c>
      <c r="G748" s="4" t="s">
        <v>14</v>
      </c>
      <c r="H748" s="4" t="s">
        <v>12</v>
      </c>
      <c r="I748" s="4" t="s">
        <v>12</v>
      </c>
      <c r="J748" s="4" t="s">
        <v>14</v>
      </c>
      <c r="K748" s="4" t="s">
        <v>12</v>
      </c>
    </row>
    <row r="749">
      <c r="A749" s="2">
        <v>5668.0</v>
      </c>
      <c r="B749" s="2" t="s">
        <v>1496</v>
      </c>
      <c r="C749" s="2" t="s">
        <v>1497</v>
      </c>
      <c r="D749" s="2" t="str">
        <f>IFERROR(__xludf.DUMMYFUNCTION("DETECTLANGUAGE(C749)"),"en")</f>
        <v>en</v>
      </c>
      <c r="E749" s="3" t="s">
        <v>12</v>
      </c>
      <c r="F749" s="4" t="s">
        <v>12</v>
      </c>
      <c r="G749" s="4" t="s">
        <v>13</v>
      </c>
      <c r="H749" s="4" t="s">
        <v>12</v>
      </c>
      <c r="I749" s="4" t="s">
        <v>12</v>
      </c>
      <c r="J749" s="4" t="s">
        <v>12</v>
      </c>
      <c r="K749" s="4" t="s">
        <v>12</v>
      </c>
    </row>
    <row r="750">
      <c r="A750" s="2">
        <v>3422.0</v>
      </c>
      <c r="B750" s="2" t="s">
        <v>1498</v>
      </c>
      <c r="C750" s="2" t="s">
        <v>1499</v>
      </c>
      <c r="D750" s="2" t="str">
        <f>IFERROR(__xludf.DUMMYFUNCTION("DETECTLANGUAGE(C750)"),"es")</f>
        <v>es</v>
      </c>
      <c r="E750" s="3" t="s">
        <v>12</v>
      </c>
      <c r="F750" s="4" t="s">
        <v>14</v>
      </c>
      <c r="G750" s="4" t="s">
        <v>14</v>
      </c>
      <c r="H750" s="4" t="s">
        <v>12</v>
      </c>
      <c r="I750" s="4" t="s">
        <v>12</v>
      </c>
      <c r="J750" s="4" t="s">
        <v>14</v>
      </c>
      <c r="K750" s="4" t="s">
        <v>12</v>
      </c>
    </row>
    <row r="751">
      <c r="A751" s="2">
        <v>3668.0</v>
      </c>
      <c r="B751" s="2" t="s">
        <v>1500</v>
      </c>
      <c r="C751" s="2" t="s">
        <v>1501</v>
      </c>
      <c r="D751" s="2" t="str">
        <f>IFERROR(__xludf.DUMMYFUNCTION("DETECTLANGUAGE(C751)"),"en")</f>
        <v>en</v>
      </c>
      <c r="E751" s="3" t="s">
        <v>13</v>
      </c>
      <c r="F751" s="4" t="s">
        <v>13</v>
      </c>
      <c r="G751" s="4" t="s">
        <v>13</v>
      </c>
      <c r="H751" s="4" t="s">
        <v>13</v>
      </c>
      <c r="I751" s="4" t="s">
        <v>12</v>
      </c>
      <c r="J751" s="4" t="s">
        <v>13</v>
      </c>
      <c r="K751" s="4" t="s">
        <v>12</v>
      </c>
    </row>
    <row r="752">
      <c r="A752" s="2">
        <v>610.0</v>
      </c>
      <c r="B752" s="2" t="s">
        <v>1502</v>
      </c>
      <c r="C752" s="2" t="s">
        <v>1503</v>
      </c>
      <c r="D752" s="2" t="str">
        <f>IFERROR(__xludf.DUMMYFUNCTION("DETECTLANGUAGE(C752)"),"pt")</f>
        <v>pt</v>
      </c>
      <c r="E752" s="3" t="s">
        <v>12</v>
      </c>
      <c r="F752" s="4" t="s">
        <v>12</v>
      </c>
      <c r="G752" s="4" t="s">
        <v>12</v>
      </c>
      <c r="H752" s="4" t="s">
        <v>12</v>
      </c>
      <c r="I752" s="4" t="s">
        <v>12</v>
      </c>
      <c r="J752" s="4" t="s">
        <v>14</v>
      </c>
      <c r="K752" s="4" t="s">
        <v>12</v>
      </c>
    </row>
    <row r="753">
      <c r="A753" s="2">
        <v>1010.0</v>
      </c>
      <c r="B753" s="2" t="s">
        <v>1504</v>
      </c>
      <c r="C753" s="2" t="s">
        <v>1505</v>
      </c>
      <c r="D753" s="2" t="str">
        <f>IFERROR(__xludf.DUMMYFUNCTION("DETECTLANGUAGE(C753)"),"en")</f>
        <v>en</v>
      </c>
      <c r="E753" s="3" t="s">
        <v>13</v>
      </c>
      <c r="F753" s="4" t="s">
        <v>13</v>
      </c>
      <c r="G753" s="4" t="s">
        <v>13</v>
      </c>
      <c r="H753" s="4" t="s">
        <v>13</v>
      </c>
      <c r="I753" s="4" t="s">
        <v>12</v>
      </c>
      <c r="J753" s="4" t="s">
        <v>13</v>
      </c>
      <c r="K753" s="4" t="s">
        <v>12</v>
      </c>
    </row>
    <row r="754">
      <c r="A754" s="2">
        <v>5221.0</v>
      </c>
      <c r="B754" s="2" t="s">
        <v>1506</v>
      </c>
      <c r="C754" s="2" t="s">
        <v>1507</v>
      </c>
      <c r="D754" s="2" t="str">
        <f>IFERROR(__xludf.DUMMYFUNCTION("DETECTLANGUAGE(C754)"),"en")</f>
        <v>en</v>
      </c>
      <c r="E754" s="3" t="s">
        <v>12</v>
      </c>
      <c r="F754" s="4" t="s">
        <v>12</v>
      </c>
      <c r="G754" s="4" t="s">
        <v>14</v>
      </c>
      <c r="H754" s="4" t="s">
        <v>12</v>
      </c>
      <c r="I754" s="4" t="s">
        <v>12</v>
      </c>
      <c r="J754" s="4" t="s">
        <v>14</v>
      </c>
      <c r="K754" s="4" t="s">
        <v>12</v>
      </c>
    </row>
    <row r="755">
      <c r="A755" s="2">
        <v>195.0</v>
      </c>
      <c r="B755" s="2" t="s">
        <v>1508</v>
      </c>
      <c r="C755" s="2" t="s">
        <v>1509</v>
      </c>
      <c r="D755" s="2" t="str">
        <f>IFERROR(__xludf.DUMMYFUNCTION("DETECTLANGUAGE(C755)"),"en")</f>
        <v>en</v>
      </c>
      <c r="E755" s="3" t="s">
        <v>14</v>
      </c>
      <c r="F755" s="4" t="s">
        <v>14</v>
      </c>
      <c r="G755" s="4" t="s">
        <v>14</v>
      </c>
      <c r="H755" s="4" t="s">
        <v>14</v>
      </c>
      <c r="I755" s="4" t="s">
        <v>12</v>
      </c>
      <c r="J755" s="4" t="s">
        <v>14</v>
      </c>
      <c r="K755" s="4" t="s">
        <v>12</v>
      </c>
    </row>
    <row r="756">
      <c r="A756" s="2">
        <v>1372.0</v>
      </c>
      <c r="B756" s="2" t="s">
        <v>1510</v>
      </c>
      <c r="C756" s="2" t="s">
        <v>1511</v>
      </c>
      <c r="D756" s="2" t="str">
        <f>IFERROR(__xludf.DUMMYFUNCTION("DETECTLANGUAGE(C756)"),"en")</f>
        <v>en</v>
      </c>
      <c r="E756" s="3" t="s">
        <v>13</v>
      </c>
      <c r="F756" s="4" t="s">
        <v>14</v>
      </c>
      <c r="G756" s="4" t="s">
        <v>13</v>
      </c>
      <c r="H756" s="4" t="s">
        <v>13</v>
      </c>
      <c r="I756" s="4" t="s">
        <v>12</v>
      </c>
      <c r="J756" s="4" t="s">
        <v>14</v>
      </c>
      <c r="K756" s="4" t="s">
        <v>12</v>
      </c>
    </row>
    <row r="757">
      <c r="A757" s="2">
        <v>3361.0</v>
      </c>
      <c r="B757" s="2" t="s">
        <v>1512</v>
      </c>
      <c r="C757" s="2" t="s">
        <v>1513</v>
      </c>
      <c r="D757" s="2" t="str">
        <f>IFERROR(__xludf.DUMMYFUNCTION("DETECTLANGUAGE(C757)"),"en")</f>
        <v>en</v>
      </c>
      <c r="E757" s="3" t="s">
        <v>13</v>
      </c>
      <c r="F757" s="4" t="s">
        <v>13</v>
      </c>
      <c r="G757" s="4" t="s">
        <v>13</v>
      </c>
      <c r="H757" s="4" t="s">
        <v>13</v>
      </c>
      <c r="I757" s="4" t="s">
        <v>12</v>
      </c>
      <c r="J757" s="4" t="s">
        <v>13</v>
      </c>
      <c r="K757" s="4" t="s">
        <v>12</v>
      </c>
    </row>
    <row r="758">
      <c r="A758" s="2">
        <v>5323.0</v>
      </c>
      <c r="B758" s="2" t="s">
        <v>1514</v>
      </c>
      <c r="C758" s="2" t="s">
        <v>1515</v>
      </c>
      <c r="D758" s="2" t="str">
        <f>IFERROR(__xludf.DUMMYFUNCTION("DETECTLANGUAGE(C758)"),"eu")</f>
        <v>eu</v>
      </c>
      <c r="E758" s="3" t="s">
        <v>12</v>
      </c>
      <c r="F758" s="4" t="s">
        <v>14</v>
      </c>
      <c r="G758" s="4" t="s">
        <v>14</v>
      </c>
      <c r="H758" s="4" t="s">
        <v>12</v>
      </c>
      <c r="I758" s="4" t="s">
        <v>12</v>
      </c>
      <c r="J758" s="4" t="s">
        <v>14</v>
      </c>
      <c r="K758" s="4" t="s">
        <v>12</v>
      </c>
    </row>
    <row r="759">
      <c r="A759" s="2">
        <v>1751.0</v>
      </c>
      <c r="B759" s="2" t="s">
        <v>1516</v>
      </c>
      <c r="C759" s="2" t="s">
        <v>1517</v>
      </c>
      <c r="D759" s="2" t="str">
        <f>IFERROR(__xludf.DUMMYFUNCTION("DETECTLANGUAGE(C759)"),"en")</f>
        <v>en</v>
      </c>
      <c r="E759" s="3" t="s">
        <v>14</v>
      </c>
      <c r="F759" s="4" t="s">
        <v>12</v>
      </c>
      <c r="G759" s="4" t="s">
        <v>14</v>
      </c>
      <c r="H759" s="4" t="s">
        <v>12</v>
      </c>
      <c r="I759" s="4" t="s">
        <v>12</v>
      </c>
      <c r="J759" s="4" t="s">
        <v>14</v>
      </c>
      <c r="K759" s="4" t="s">
        <v>12</v>
      </c>
    </row>
    <row r="760">
      <c r="A760" s="2">
        <v>730.0</v>
      </c>
      <c r="B760" s="2" t="s">
        <v>1518</v>
      </c>
      <c r="C760" s="2" t="s">
        <v>1519</v>
      </c>
      <c r="D760" s="2" t="str">
        <f>IFERROR(__xludf.DUMMYFUNCTION("DETECTLANGUAGE(C760)"),"en")</f>
        <v>en</v>
      </c>
      <c r="E760" s="3" t="s">
        <v>12</v>
      </c>
      <c r="F760" s="4" t="s">
        <v>14</v>
      </c>
      <c r="G760" s="4" t="s">
        <v>14</v>
      </c>
      <c r="H760" s="4" t="s">
        <v>12</v>
      </c>
      <c r="I760" s="4" t="s">
        <v>12</v>
      </c>
      <c r="J760" s="4" t="s">
        <v>14</v>
      </c>
      <c r="K760" s="4" t="s">
        <v>12</v>
      </c>
    </row>
    <row r="761">
      <c r="A761" s="2">
        <v>665.0</v>
      </c>
      <c r="B761" s="2" t="s">
        <v>1520</v>
      </c>
      <c r="C761" s="2" t="s">
        <v>1521</v>
      </c>
      <c r="D761" s="2" t="str">
        <f>IFERROR(__xludf.DUMMYFUNCTION("DETECTLANGUAGE(C761)"),"en")</f>
        <v>en</v>
      </c>
      <c r="E761" s="3" t="s">
        <v>13</v>
      </c>
      <c r="F761" s="4" t="s">
        <v>12</v>
      </c>
      <c r="G761" s="4" t="s">
        <v>14</v>
      </c>
      <c r="H761" s="4" t="s">
        <v>12</v>
      </c>
      <c r="I761" s="4" t="s">
        <v>12</v>
      </c>
      <c r="J761" s="4" t="s">
        <v>12</v>
      </c>
      <c r="K761" s="4" t="s">
        <v>12</v>
      </c>
    </row>
    <row r="762">
      <c r="A762" s="2">
        <v>4069.0</v>
      </c>
      <c r="B762" s="2" t="s">
        <v>1522</v>
      </c>
      <c r="C762" s="2" t="s">
        <v>1523</v>
      </c>
      <c r="D762" s="2" t="str">
        <f>IFERROR(__xludf.DUMMYFUNCTION("DETECTLANGUAGE(C762)"),"it")</f>
        <v>it</v>
      </c>
      <c r="E762" s="3" t="s">
        <v>12</v>
      </c>
      <c r="F762" s="4" t="s">
        <v>12</v>
      </c>
      <c r="G762" s="4" t="s">
        <v>13</v>
      </c>
      <c r="H762" s="4" t="s">
        <v>12</v>
      </c>
      <c r="I762" s="4" t="s">
        <v>12</v>
      </c>
      <c r="J762" s="4" t="s">
        <v>12</v>
      </c>
      <c r="K762" s="4" t="s">
        <v>12</v>
      </c>
    </row>
    <row r="763">
      <c r="A763" s="2">
        <v>550.0</v>
      </c>
      <c r="B763" s="2" t="s">
        <v>1524</v>
      </c>
      <c r="C763" s="2" t="s">
        <v>1525</v>
      </c>
      <c r="D763" s="2" t="str">
        <f>IFERROR(__xludf.DUMMYFUNCTION("DETECTLANGUAGE(C763)"),"en")</f>
        <v>en</v>
      </c>
      <c r="E763" s="3" t="s">
        <v>14</v>
      </c>
      <c r="F763" s="4" t="s">
        <v>14</v>
      </c>
      <c r="G763" s="4" t="s">
        <v>14</v>
      </c>
      <c r="H763" s="4" t="s">
        <v>12</v>
      </c>
      <c r="I763" s="4" t="s">
        <v>12</v>
      </c>
      <c r="J763" s="4" t="s">
        <v>14</v>
      </c>
      <c r="K763" s="4" t="s">
        <v>12</v>
      </c>
    </row>
    <row r="764">
      <c r="A764" s="2">
        <v>252.0</v>
      </c>
      <c r="B764" s="2" t="s">
        <v>1526</v>
      </c>
      <c r="C764" s="2" t="s">
        <v>1527</v>
      </c>
      <c r="D764" s="2" t="str">
        <f>IFERROR(__xludf.DUMMYFUNCTION("DETECTLANGUAGE(C764)"),"en")</f>
        <v>en</v>
      </c>
      <c r="E764" s="3" t="s">
        <v>13</v>
      </c>
      <c r="F764" s="4" t="s">
        <v>12</v>
      </c>
      <c r="G764" s="4" t="s">
        <v>13</v>
      </c>
      <c r="H764" s="4" t="s">
        <v>12</v>
      </c>
      <c r="I764" s="4" t="s">
        <v>12</v>
      </c>
      <c r="J764" s="4" t="s">
        <v>12</v>
      </c>
      <c r="K764" s="4" t="s">
        <v>12</v>
      </c>
    </row>
    <row r="765">
      <c r="A765" s="2">
        <v>3683.0</v>
      </c>
      <c r="B765" s="2" t="s">
        <v>1528</v>
      </c>
      <c r="C765" s="2" t="s">
        <v>1529</v>
      </c>
      <c r="D765" s="2" t="str">
        <f>IFERROR(__xludf.DUMMYFUNCTION("DETECTLANGUAGE(C765)"),"en")</f>
        <v>en</v>
      </c>
      <c r="E765" s="3" t="s">
        <v>14</v>
      </c>
      <c r="F765" s="4" t="s">
        <v>12</v>
      </c>
      <c r="G765" s="4" t="s">
        <v>14</v>
      </c>
      <c r="H765" s="4" t="s">
        <v>12</v>
      </c>
      <c r="I765" s="4" t="s">
        <v>12</v>
      </c>
      <c r="J765" s="4" t="s">
        <v>14</v>
      </c>
      <c r="K765" s="4" t="s">
        <v>12</v>
      </c>
    </row>
    <row r="766">
      <c r="A766" s="2">
        <v>4230.0</v>
      </c>
      <c r="B766" s="2" t="s">
        <v>1530</v>
      </c>
      <c r="C766" s="2" t="s">
        <v>1531</v>
      </c>
      <c r="D766" s="2" t="str">
        <f>IFERROR(__xludf.DUMMYFUNCTION("DETECTLANGUAGE(C766)"),"pt")</f>
        <v>pt</v>
      </c>
      <c r="E766" s="3" t="s">
        <v>12</v>
      </c>
      <c r="F766" s="4" t="s">
        <v>12</v>
      </c>
      <c r="G766" s="4" t="s">
        <v>13</v>
      </c>
      <c r="H766" s="4" t="s">
        <v>12</v>
      </c>
      <c r="I766" s="4" t="s">
        <v>12</v>
      </c>
      <c r="J766" s="4" t="s">
        <v>13</v>
      </c>
      <c r="K766" s="4" t="s">
        <v>12</v>
      </c>
    </row>
    <row r="767">
      <c r="A767" s="2">
        <v>881.0</v>
      </c>
      <c r="B767" s="2" t="s">
        <v>1532</v>
      </c>
      <c r="C767" s="2" t="s">
        <v>1533</v>
      </c>
      <c r="D767" s="2" t="str">
        <f>IFERROR(__xludf.DUMMYFUNCTION("DETECTLANGUAGE(C767)"),"es")</f>
        <v>es</v>
      </c>
      <c r="E767" s="3" t="s">
        <v>12</v>
      </c>
      <c r="F767" s="4" t="s">
        <v>12</v>
      </c>
      <c r="G767" s="4" t="s">
        <v>13</v>
      </c>
      <c r="H767" s="4" t="s">
        <v>12</v>
      </c>
      <c r="I767" s="4" t="s">
        <v>12</v>
      </c>
      <c r="J767" s="4" t="s">
        <v>12</v>
      </c>
      <c r="K767" s="4" t="s">
        <v>12</v>
      </c>
    </row>
    <row r="768">
      <c r="A768" s="2">
        <v>5376.0</v>
      </c>
      <c r="B768" s="2" t="s">
        <v>1534</v>
      </c>
      <c r="C768" s="2" t="s">
        <v>1535</v>
      </c>
      <c r="D768" s="2" t="str">
        <f>IFERROR(__xludf.DUMMYFUNCTION("DETECTLANGUAGE(C768)"),"es")</f>
        <v>es</v>
      </c>
      <c r="E768" s="3" t="s">
        <v>12</v>
      </c>
      <c r="F768" s="4" t="s">
        <v>14</v>
      </c>
      <c r="G768" s="4" t="s">
        <v>14</v>
      </c>
      <c r="H768" s="4" t="s">
        <v>14</v>
      </c>
      <c r="I768" s="4" t="s">
        <v>12</v>
      </c>
      <c r="J768" s="4" t="s">
        <v>14</v>
      </c>
      <c r="K768" s="4" t="s">
        <v>12</v>
      </c>
    </row>
    <row r="769">
      <c r="A769" s="2">
        <v>6024.0</v>
      </c>
      <c r="B769" s="2" t="s">
        <v>1536</v>
      </c>
      <c r="C769" s="2" t="s">
        <v>1537</v>
      </c>
      <c r="D769" s="2" t="str">
        <f>IFERROR(__xludf.DUMMYFUNCTION("DETECTLANGUAGE(C769)"),"en")</f>
        <v>en</v>
      </c>
      <c r="E769" s="3" t="s">
        <v>14</v>
      </c>
      <c r="F769" s="4" t="s">
        <v>14</v>
      </c>
      <c r="G769" s="4" t="s">
        <v>14</v>
      </c>
      <c r="H769" s="4" t="s">
        <v>14</v>
      </c>
      <c r="I769" s="4" t="s">
        <v>12</v>
      </c>
      <c r="J769" s="4" t="s">
        <v>14</v>
      </c>
      <c r="K769" s="4" t="s">
        <v>12</v>
      </c>
    </row>
    <row r="770">
      <c r="A770" s="2">
        <v>2094.0</v>
      </c>
      <c r="B770" s="2" t="s">
        <v>1538</v>
      </c>
      <c r="C770" s="2" t="s">
        <v>1539</v>
      </c>
      <c r="D770" s="2" t="str">
        <f>IFERROR(__xludf.DUMMYFUNCTION("DETECTLANGUAGE(C770)"),"en")</f>
        <v>en</v>
      </c>
      <c r="E770" s="3" t="s">
        <v>12</v>
      </c>
      <c r="F770" s="4" t="s">
        <v>12</v>
      </c>
      <c r="G770" s="4" t="s">
        <v>12</v>
      </c>
      <c r="H770" s="4" t="s">
        <v>12</v>
      </c>
      <c r="I770" s="4" t="s">
        <v>12</v>
      </c>
      <c r="J770" s="4" t="s">
        <v>12</v>
      </c>
      <c r="K770" s="4" t="s">
        <v>12</v>
      </c>
    </row>
    <row r="771">
      <c r="A771" s="2">
        <v>2799.0</v>
      </c>
      <c r="B771" s="2" t="s">
        <v>1540</v>
      </c>
      <c r="C771" s="2" t="s">
        <v>1541</v>
      </c>
      <c r="D771" s="2" t="str">
        <f>IFERROR(__xludf.DUMMYFUNCTION("DETECTLANGUAGE(C771)"),"en")</f>
        <v>en</v>
      </c>
      <c r="E771" s="3" t="s">
        <v>14</v>
      </c>
      <c r="F771" s="4" t="s">
        <v>12</v>
      </c>
      <c r="G771" s="4" t="s">
        <v>14</v>
      </c>
      <c r="H771" s="4" t="s">
        <v>12</v>
      </c>
      <c r="I771" s="4" t="s">
        <v>12</v>
      </c>
      <c r="J771" s="4" t="s">
        <v>14</v>
      </c>
      <c r="K771" s="4" t="s">
        <v>12</v>
      </c>
    </row>
    <row r="772">
      <c r="A772" s="2">
        <v>6594.0</v>
      </c>
      <c r="B772" s="2" t="s">
        <v>1542</v>
      </c>
      <c r="C772" s="2" t="s">
        <v>1543</v>
      </c>
      <c r="D772" s="2" t="str">
        <f>IFERROR(__xludf.DUMMYFUNCTION("DETECTLANGUAGE(C772)"),"en")</f>
        <v>en</v>
      </c>
      <c r="E772" s="3" t="s">
        <v>12</v>
      </c>
      <c r="F772" s="4" t="s">
        <v>12</v>
      </c>
      <c r="G772" s="4" t="s">
        <v>12</v>
      </c>
      <c r="H772" s="4" t="s">
        <v>12</v>
      </c>
      <c r="I772" s="4" t="s">
        <v>12</v>
      </c>
      <c r="J772" s="4" t="s">
        <v>12</v>
      </c>
      <c r="K772" s="4" t="s">
        <v>12</v>
      </c>
    </row>
    <row r="773">
      <c r="A773" s="2">
        <v>5623.0</v>
      </c>
      <c r="B773" s="2" t="s">
        <v>1544</v>
      </c>
      <c r="C773" s="2" t="s">
        <v>1545</v>
      </c>
      <c r="D773" s="2" t="str">
        <f>IFERROR(__xludf.DUMMYFUNCTION("DETECTLANGUAGE(C773)"),"en")</f>
        <v>en</v>
      </c>
      <c r="E773" s="3" t="s">
        <v>14</v>
      </c>
      <c r="F773" s="4" t="s">
        <v>12</v>
      </c>
      <c r="G773" s="4" t="s">
        <v>14</v>
      </c>
      <c r="H773" s="4" t="s">
        <v>12</v>
      </c>
      <c r="I773" s="4" t="s">
        <v>12</v>
      </c>
      <c r="J773" s="4" t="s">
        <v>12</v>
      </c>
      <c r="K773" s="4" t="s">
        <v>12</v>
      </c>
    </row>
    <row r="774">
      <c r="A774" s="2">
        <v>6891.0</v>
      </c>
      <c r="B774" s="2" t="s">
        <v>1546</v>
      </c>
      <c r="C774" s="2" t="s">
        <v>1547</v>
      </c>
      <c r="D774" s="2" t="str">
        <f>IFERROR(__xludf.DUMMYFUNCTION("DETECTLANGUAGE(C774)"),"es")</f>
        <v>es</v>
      </c>
      <c r="E774" s="3" t="s">
        <v>14</v>
      </c>
      <c r="F774" s="4" t="s">
        <v>14</v>
      </c>
      <c r="G774" s="4" t="s">
        <v>13</v>
      </c>
      <c r="H774" s="4" t="s">
        <v>12</v>
      </c>
      <c r="I774" s="4" t="s">
        <v>12</v>
      </c>
      <c r="J774" s="4" t="s">
        <v>14</v>
      </c>
      <c r="K774" s="4" t="s">
        <v>12</v>
      </c>
    </row>
    <row r="775">
      <c r="A775" s="2">
        <v>3963.0</v>
      </c>
      <c r="B775" s="2" t="s">
        <v>1548</v>
      </c>
      <c r="C775" s="2" t="s">
        <v>1549</v>
      </c>
      <c r="D775" s="2" t="str">
        <f>IFERROR(__xludf.DUMMYFUNCTION("DETECTLANGUAGE(C775)"),"en")</f>
        <v>en</v>
      </c>
      <c r="E775" s="3" t="s">
        <v>13</v>
      </c>
      <c r="F775" s="4" t="s">
        <v>13</v>
      </c>
      <c r="G775" s="4" t="s">
        <v>13</v>
      </c>
      <c r="H775" s="4" t="s">
        <v>13</v>
      </c>
      <c r="I775" s="4" t="s">
        <v>12</v>
      </c>
      <c r="J775" s="4" t="s">
        <v>13</v>
      </c>
      <c r="K775" s="4" t="s">
        <v>12</v>
      </c>
    </row>
    <row r="776">
      <c r="A776" s="2">
        <v>3470.0</v>
      </c>
      <c r="B776" s="2" t="s">
        <v>1550</v>
      </c>
      <c r="C776" s="2" t="s">
        <v>1551</v>
      </c>
      <c r="D776" s="2" t="str">
        <f>IFERROR(__xludf.DUMMYFUNCTION("DETECTLANGUAGE(C776)"),"en")</f>
        <v>en</v>
      </c>
      <c r="E776" s="3" t="s">
        <v>12</v>
      </c>
      <c r="F776" s="4" t="s">
        <v>12</v>
      </c>
      <c r="G776" s="4" t="s">
        <v>12</v>
      </c>
      <c r="H776" s="4" t="s">
        <v>12</v>
      </c>
      <c r="I776" s="4" t="s">
        <v>12</v>
      </c>
      <c r="J776" s="4" t="s">
        <v>12</v>
      </c>
      <c r="K776" s="4" t="s">
        <v>12</v>
      </c>
    </row>
    <row r="777">
      <c r="A777" s="2">
        <v>2772.0</v>
      </c>
      <c r="B777" s="2" t="s">
        <v>1552</v>
      </c>
      <c r="C777" s="2" t="s">
        <v>1553</v>
      </c>
      <c r="D777" s="2" t="str">
        <f>IFERROR(__xludf.DUMMYFUNCTION("DETECTLANGUAGE(C777)"),"es")</f>
        <v>es</v>
      </c>
      <c r="E777" s="3" t="s">
        <v>12</v>
      </c>
      <c r="F777" s="4" t="s">
        <v>14</v>
      </c>
      <c r="G777" s="4" t="s">
        <v>13</v>
      </c>
      <c r="H777" s="4" t="s">
        <v>12</v>
      </c>
      <c r="I777" s="4" t="s">
        <v>12</v>
      </c>
      <c r="J777" s="4" t="s">
        <v>14</v>
      </c>
      <c r="K777" s="4" t="s">
        <v>12</v>
      </c>
    </row>
    <row r="778">
      <c r="A778" s="2">
        <v>5365.0</v>
      </c>
      <c r="B778" s="2" t="s">
        <v>1554</v>
      </c>
      <c r="C778" s="2" t="s">
        <v>1555</v>
      </c>
      <c r="D778" s="2" t="str">
        <f>IFERROR(__xludf.DUMMYFUNCTION("DETECTLANGUAGE(C778)"),"es")</f>
        <v>es</v>
      </c>
      <c r="E778" s="3" t="s">
        <v>12</v>
      </c>
      <c r="F778" s="4" t="s">
        <v>12</v>
      </c>
      <c r="G778" s="4" t="s">
        <v>14</v>
      </c>
      <c r="H778" s="4" t="s">
        <v>12</v>
      </c>
      <c r="I778" s="4" t="s">
        <v>12</v>
      </c>
      <c r="J778" s="4" t="s">
        <v>12</v>
      </c>
      <c r="K778" s="4" t="s">
        <v>12</v>
      </c>
    </row>
    <row r="779">
      <c r="A779" s="2">
        <v>3454.0</v>
      </c>
      <c r="B779" s="2" t="s">
        <v>1556</v>
      </c>
      <c r="C779" s="2" t="s">
        <v>1557</v>
      </c>
      <c r="D779" s="2" t="str">
        <f>IFERROR(__xludf.DUMMYFUNCTION("DETECTLANGUAGE(C779)"),"es")</f>
        <v>es</v>
      </c>
      <c r="E779" s="3" t="s">
        <v>12</v>
      </c>
      <c r="F779" s="4" t="s">
        <v>12</v>
      </c>
      <c r="G779" s="4" t="s">
        <v>14</v>
      </c>
      <c r="H779" s="4" t="s">
        <v>12</v>
      </c>
      <c r="I779" s="4" t="s">
        <v>12</v>
      </c>
      <c r="J779" s="4" t="s">
        <v>12</v>
      </c>
      <c r="K779" s="4" t="s">
        <v>12</v>
      </c>
    </row>
    <row r="780">
      <c r="A780" s="2">
        <v>507.0</v>
      </c>
      <c r="B780" s="2" t="s">
        <v>1558</v>
      </c>
      <c r="C780" s="2" t="s">
        <v>1559</v>
      </c>
      <c r="D780" s="2" t="str">
        <f>IFERROR(__xludf.DUMMYFUNCTION("DETECTLANGUAGE(C780)"),"id")</f>
        <v>id</v>
      </c>
      <c r="E780" s="3" t="s">
        <v>12</v>
      </c>
      <c r="F780" s="4" t="s">
        <v>12</v>
      </c>
      <c r="G780" s="4" t="s">
        <v>14</v>
      </c>
      <c r="H780" s="4" t="s">
        <v>12</v>
      </c>
      <c r="I780" s="4" t="s">
        <v>12</v>
      </c>
      <c r="J780" s="4" t="s">
        <v>12</v>
      </c>
      <c r="K780" s="4" t="s">
        <v>12</v>
      </c>
    </row>
    <row r="781">
      <c r="A781" s="2">
        <v>5576.0</v>
      </c>
      <c r="B781" s="2" t="s">
        <v>1560</v>
      </c>
      <c r="C781" s="2" t="s">
        <v>1561</v>
      </c>
      <c r="D781" s="2" t="str">
        <f>IFERROR(__xludf.DUMMYFUNCTION("DETECTLANGUAGE(C781)"),"en")</f>
        <v>en</v>
      </c>
      <c r="E781" s="3" t="s">
        <v>12</v>
      </c>
      <c r="F781" s="4" t="s">
        <v>12</v>
      </c>
      <c r="G781" s="4" t="s">
        <v>13</v>
      </c>
      <c r="H781" s="4" t="s">
        <v>12</v>
      </c>
      <c r="I781" s="4" t="s">
        <v>12</v>
      </c>
      <c r="J781" s="4" t="s">
        <v>12</v>
      </c>
      <c r="K781" s="4" t="s">
        <v>12</v>
      </c>
    </row>
    <row r="782">
      <c r="A782" s="2">
        <v>6036.0</v>
      </c>
      <c r="B782" s="2" t="s">
        <v>1562</v>
      </c>
      <c r="C782" s="2" t="s">
        <v>1563</v>
      </c>
      <c r="D782" s="2" t="str">
        <f>IFERROR(__xludf.DUMMYFUNCTION("DETECTLANGUAGE(C782)"),"en")</f>
        <v>en</v>
      </c>
      <c r="E782" s="3" t="s">
        <v>12</v>
      </c>
      <c r="F782" s="4" t="s">
        <v>12</v>
      </c>
      <c r="G782" s="4" t="s">
        <v>12</v>
      </c>
      <c r="H782" s="4" t="s">
        <v>12</v>
      </c>
      <c r="I782" s="4" t="s">
        <v>12</v>
      </c>
      <c r="J782" s="4" t="s">
        <v>12</v>
      </c>
      <c r="K782" s="4" t="s">
        <v>12</v>
      </c>
    </row>
    <row r="783">
      <c r="A783" s="2">
        <v>5698.0</v>
      </c>
      <c r="B783" s="2" t="s">
        <v>1564</v>
      </c>
      <c r="C783" s="2" t="s">
        <v>1565</v>
      </c>
      <c r="D783" s="2" t="str">
        <f>IFERROR(__xludf.DUMMYFUNCTION("DETECTLANGUAGE(C783)"),"en")</f>
        <v>en</v>
      </c>
      <c r="E783" s="3" t="s">
        <v>13</v>
      </c>
      <c r="F783" s="4" t="s">
        <v>12</v>
      </c>
      <c r="G783" s="4" t="s">
        <v>13</v>
      </c>
      <c r="H783" s="4" t="s">
        <v>12</v>
      </c>
      <c r="I783" s="4" t="s">
        <v>12</v>
      </c>
      <c r="J783" s="4" t="s">
        <v>13</v>
      </c>
      <c r="K783" s="4" t="s">
        <v>12</v>
      </c>
    </row>
    <row r="784">
      <c r="A784" s="2">
        <v>1677.0</v>
      </c>
      <c r="B784" s="2" t="s">
        <v>1566</v>
      </c>
      <c r="C784" s="2" t="s">
        <v>1567</v>
      </c>
      <c r="D784" s="2" t="str">
        <f>IFERROR(__xludf.DUMMYFUNCTION("DETECTLANGUAGE(C784)"),"id")</f>
        <v>id</v>
      </c>
      <c r="E784" s="3" t="s">
        <v>12</v>
      </c>
      <c r="F784" s="4" t="s">
        <v>12</v>
      </c>
      <c r="G784" s="4" t="s">
        <v>14</v>
      </c>
      <c r="H784" s="4" t="s">
        <v>12</v>
      </c>
      <c r="I784" s="4" t="s">
        <v>12</v>
      </c>
      <c r="J784" s="4" t="s">
        <v>12</v>
      </c>
      <c r="K784" s="4" t="s">
        <v>12</v>
      </c>
    </row>
    <row r="785">
      <c r="A785" s="2">
        <v>3004.0</v>
      </c>
      <c r="B785" s="2" t="s">
        <v>1568</v>
      </c>
      <c r="C785" s="2" t="s">
        <v>1569</v>
      </c>
      <c r="D785" s="2" t="str">
        <f>IFERROR(__xludf.DUMMYFUNCTION("DETECTLANGUAGE(C785)"),"en")</f>
        <v>en</v>
      </c>
      <c r="E785" s="3" t="s">
        <v>12</v>
      </c>
      <c r="F785" s="4" t="s">
        <v>12</v>
      </c>
      <c r="G785" s="4" t="s">
        <v>12</v>
      </c>
      <c r="H785" s="4" t="s">
        <v>12</v>
      </c>
      <c r="I785" s="4" t="s">
        <v>12</v>
      </c>
      <c r="J785" s="4" t="s">
        <v>12</v>
      </c>
      <c r="K785" s="4" t="s">
        <v>12</v>
      </c>
    </row>
    <row r="786">
      <c r="A786" s="2">
        <v>1493.0</v>
      </c>
      <c r="B786" s="2" t="s">
        <v>1570</v>
      </c>
      <c r="C786" s="2" t="s">
        <v>1571</v>
      </c>
      <c r="D786" s="2" t="str">
        <f>IFERROR(__xludf.DUMMYFUNCTION("DETECTLANGUAGE(C786)"),"en")</f>
        <v>en</v>
      </c>
      <c r="E786" s="3" t="s">
        <v>12</v>
      </c>
      <c r="F786" s="4" t="s">
        <v>12</v>
      </c>
      <c r="G786" s="4" t="s">
        <v>14</v>
      </c>
      <c r="H786" s="4" t="s">
        <v>12</v>
      </c>
      <c r="I786" s="4" t="s">
        <v>12</v>
      </c>
      <c r="J786" s="4" t="s">
        <v>12</v>
      </c>
      <c r="K786" s="4" t="s">
        <v>12</v>
      </c>
    </row>
    <row r="787">
      <c r="A787" s="2">
        <v>1251.0</v>
      </c>
      <c r="B787" s="2" t="s">
        <v>1572</v>
      </c>
      <c r="C787" s="2" t="s">
        <v>1573</v>
      </c>
      <c r="D787" s="2" t="str">
        <f>IFERROR(__xludf.DUMMYFUNCTION("DETECTLANGUAGE(C787)"),"und")</f>
        <v>und</v>
      </c>
      <c r="E787" s="3" t="s">
        <v>12</v>
      </c>
      <c r="F787" s="4" t="s">
        <v>12</v>
      </c>
      <c r="G787" s="4" t="s">
        <v>12</v>
      </c>
      <c r="H787" s="4" t="s">
        <v>12</v>
      </c>
      <c r="I787" s="4" t="s">
        <v>12</v>
      </c>
      <c r="J787" s="4" t="s">
        <v>12</v>
      </c>
      <c r="K787" s="4" t="s">
        <v>12</v>
      </c>
    </row>
    <row r="788">
      <c r="A788" s="2">
        <v>6345.0</v>
      </c>
      <c r="B788" s="2" t="s">
        <v>1574</v>
      </c>
      <c r="C788" s="2" t="s">
        <v>1575</v>
      </c>
      <c r="D788" s="2" t="str">
        <f>IFERROR(__xludf.DUMMYFUNCTION("DETECTLANGUAGE(C788)"),"en")</f>
        <v>en</v>
      </c>
      <c r="E788" s="3" t="s">
        <v>12</v>
      </c>
      <c r="F788" s="4" t="s">
        <v>12</v>
      </c>
      <c r="G788" s="4" t="s">
        <v>14</v>
      </c>
      <c r="H788" s="4" t="s">
        <v>12</v>
      </c>
      <c r="I788" s="4" t="s">
        <v>12</v>
      </c>
      <c r="J788" s="4" t="s">
        <v>12</v>
      </c>
      <c r="K788" s="4" t="s">
        <v>12</v>
      </c>
    </row>
    <row r="789">
      <c r="A789" s="2">
        <v>5700.0</v>
      </c>
      <c r="B789" s="2" t="s">
        <v>1576</v>
      </c>
      <c r="C789" s="2" t="s">
        <v>1577</v>
      </c>
      <c r="D789" s="2" t="str">
        <f>IFERROR(__xludf.DUMMYFUNCTION("DETECTLANGUAGE(C789)"),"en")</f>
        <v>en</v>
      </c>
      <c r="E789" s="3" t="s">
        <v>14</v>
      </c>
      <c r="F789" s="4" t="s">
        <v>12</v>
      </c>
      <c r="G789" s="4" t="s">
        <v>14</v>
      </c>
      <c r="H789" s="4" t="s">
        <v>12</v>
      </c>
      <c r="I789" s="4" t="s">
        <v>12</v>
      </c>
      <c r="J789" s="4" t="s">
        <v>14</v>
      </c>
      <c r="K789" s="4" t="s">
        <v>12</v>
      </c>
    </row>
    <row r="790">
      <c r="A790" s="2">
        <v>3461.0</v>
      </c>
      <c r="B790" s="2" t="s">
        <v>1578</v>
      </c>
      <c r="C790" s="2" t="s">
        <v>1579</v>
      </c>
      <c r="D790" s="2" t="str">
        <f>IFERROR(__xludf.DUMMYFUNCTION("DETECTLANGUAGE(C790)"),"en")</f>
        <v>en</v>
      </c>
      <c r="E790" s="3" t="s">
        <v>12</v>
      </c>
      <c r="F790" s="4" t="s">
        <v>13</v>
      </c>
      <c r="G790" s="4" t="s">
        <v>12</v>
      </c>
      <c r="H790" s="4" t="s">
        <v>12</v>
      </c>
      <c r="I790" s="4" t="s">
        <v>12</v>
      </c>
      <c r="J790" s="4" t="s">
        <v>13</v>
      </c>
      <c r="K790" s="4" t="s">
        <v>12</v>
      </c>
    </row>
    <row r="791">
      <c r="A791" s="2">
        <v>1580.0</v>
      </c>
      <c r="B791" s="2" t="s">
        <v>1580</v>
      </c>
      <c r="C791" s="2" t="s">
        <v>1581</v>
      </c>
      <c r="D791" s="2" t="str">
        <f>IFERROR(__xludf.DUMMYFUNCTION("DETECTLANGUAGE(C791)"),"en")</f>
        <v>en</v>
      </c>
      <c r="E791" s="3" t="s">
        <v>13</v>
      </c>
      <c r="F791" s="4" t="s">
        <v>12</v>
      </c>
      <c r="G791" s="4" t="s">
        <v>13</v>
      </c>
      <c r="H791" s="4" t="s">
        <v>12</v>
      </c>
      <c r="I791" s="4" t="s">
        <v>12</v>
      </c>
      <c r="J791" s="4" t="s">
        <v>12</v>
      </c>
      <c r="K791" s="4" t="s">
        <v>12</v>
      </c>
    </row>
    <row r="792">
      <c r="A792" s="2">
        <v>4597.0</v>
      </c>
      <c r="B792" s="2" t="s">
        <v>1582</v>
      </c>
      <c r="C792" s="2" t="s">
        <v>1583</v>
      </c>
      <c r="D792" s="2" t="str">
        <f>IFERROR(__xludf.DUMMYFUNCTION("DETECTLANGUAGE(C792)"),"en")</f>
        <v>en</v>
      </c>
      <c r="E792" s="3" t="s">
        <v>14</v>
      </c>
      <c r="F792" s="4" t="s">
        <v>14</v>
      </c>
      <c r="G792" s="4" t="s">
        <v>14</v>
      </c>
      <c r="H792" s="4" t="s">
        <v>12</v>
      </c>
      <c r="I792" s="4" t="s">
        <v>12</v>
      </c>
      <c r="J792" s="4" t="s">
        <v>14</v>
      </c>
      <c r="K792" s="4" t="s">
        <v>12</v>
      </c>
    </row>
    <row r="793">
      <c r="A793" s="2">
        <v>4207.0</v>
      </c>
      <c r="B793" s="2" t="s">
        <v>1584</v>
      </c>
      <c r="C793" s="2" t="s">
        <v>1585</v>
      </c>
      <c r="D793" s="2" t="str">
        <f>IFERROR(__xludf.DUMMYFUNCTION("DETECTLANGUAGE(C793)"),"en")</f>
        <v>en</v>
      </c>
      <c r="E793" s="3" t="s">
        <v>13</v>
      </c>
      <c r="F793" s="4" t="s">
        <v>12</v>
      </c>
      <c r="G793" s="4" t="s">
        <v>12</v>
      </c>
      <c r="H793" s="4" t="s">
        <v>12</v>
      </c>
      <c r="I793" s="4" t="s">
        <v>12</v>
      </c>
      <c r="J793" s="4" t="s">
        <v>13</v>
      </c>
      <c r="K793" s="4" t="s">
        <v>12</v>
      </c>
    </row>
    <row r="794">
      <c r="A794" s="2">
        <v>521.0</v>
      </c>
      <c r="B794" s="2" t="s">
        <v>1586</v>
      </c>
      <c r="C794" s="2" t="s">
        <v>1587</v>
      </c>
      <c r="D794" s="2" t="str">
        <f>IFERROR(__xludf.DUMMYFUNCTION("DETECTLANGUAGE(C794)"),"en")</f>
        <v>en</v>
      </c>
      <c r="E794" s="3" t="s">
        <v>14</v>
      </c>
      <c r="F794" s="4" t="s">
        <v>14</v>
      </c>
      <c r="G794" s="4" t="s">
        <v>14</v>
      </c>
      <c r="H794" s="4" t="s">
        <v>14</v>
      </c>
      <c r="I794" s="4" t="s">
        <v>12</v>
      </c>
      <c r="J794" s="4" t="s">
        <v>14</v>
      </c>
      <c r="K794" s="4" t="s">
        <v>12</v>
      </c>
    </row>
    <row r="795">
      <c r="A795" s="2">
        <v>3530.0</v>
      </c>
      <c r="B795" s="2" t="s">
        <v>1588</v>
      </c>
      <c r="C795" s="2" t="s">
        <v>1589</v>
      </c>
      <c r="D795" s="2" t="str">
        <f>IFERROR(__xludf.DUMMYFUNCTION("DETECTLANGUAGE(C795)"),"en")</f>
        <v>en</v>
      </c>
      <c r="E795" s="3" t="s">
        <v>13</v>
      </c>
      <c r="F795" s="4" t="s">
        <v>13</v>
      </c>
      <c r="G795" s="4" t="s">
        <v>13</v>
      </c>
      <c r="H795" s="4" t="s">
        <v>13</v>
      </c>
      <c r="I795" s="4" t="s">
        <v>12</v>
      </c>
      <c r="J795" s="4" t="s">
        <v>13</v>
      </c>
      <c r="K795" s="4" t="s">
        <v>12</v>
      </c>
    </row>
    <row r="796">
      <c r="A796" s="2">
        <v>1990.0</v>
      </c>
      <c r="B796" s="2" t="s">
        <v>1590</v>
      </c>
      <c r="C796" s="2" t="s">
        <v>1591</v>
      </c>
      <c r="D796" s="2" t="str">
        <f>IFERROR(__xludf.DUMMYFUNCTION("DETECTLANGUAGE(C796)"),"en")</f>
        <v>en</v>
      </c>
      <c r="E796" s="3" t="s">
        <v>14</v>
      </c>
      <c r="F796" s="4" t="s">
        <v>14</v>
      </c>
      <c r="G796" s="4" t="s">
        <v>14</v>
      </c>
      <c r="H796" s="4" t="s">
        <v>14</v>
      </c>
      <c r="I796" s="4" t="s">
        <v>12</v>
      </c>
      <c r="J796" s="4" t="s">
        <v>14</v>
      </c>
      <c r="K796" s="4" t="s">
        <v>12</v>
      </c>
    </row>
    <row r="797">
      <c r="A797" s="2">
        <v>6108.0</v>
      </c>
      <c r="B797" s="2" t="s">
        <v>1592</v>
      </c>
      <c r="C797" s="2" t="s">
        <v>1593</v>
      </c>
      <c r="D797" s="2" t="str">
        <f>IFERROR(__xludf.DUMMYFUNCTION("DETECTLANGUAGE(C797)"),"en")</f>
        <v>en</v>
      </c>
      <c r="E797" s="3" t="s">
        <v>12</v>
      </c>
      <c r="F797" s="4" t="s">
        <v>12</v>
      </c>
      <c r="G797" s="4" t="s">
        <v>12</v>
      </c>
      <c r="H797" s="4" t="s">
        <v>12</v>
      </c>
      <c r="I797" s="4" t="s">
        <v>12</v>
      </c>
      <c r="J797" s="4" t="s">
        <v>12</v>
      </c>
      <c r="K797" s="4" t="s">
        <v>12</v>
      </c>
    </row>
    <row r="798">
      <c r="A798" s="2">
        <v>387.0</v>
      </c>
      <c r="B798" s="2" t="s">
        <v>1594</v>
      </c>
      <c r="C798" s="2" t="s">
        <v>1595</v>
      </c>
      <c r="D798" s="2" t="str">
        <f>IFERROR(__xludf.DUMMYFUNCTION("DETECTLANGUAGE(C798)"),"en")</f>
        <v>en</v>
      </c>
      <c r="E798" s="3" t="s">
        <v>14</v>
      </c>
      <c r="F798" s="4" t="s">
        <v>14</v>
      </c>
      <c r="G798" s="4" t="s">
        <v>14</v>
      </c>
      <c r="H798" s="4" t="s">
        <v>12</v>
      </c>
      <c r="I798" s="4" t="s">
        <v>12</v>
      </c>
      <c r="J798" s="4" t="s">
        <v>14</v>
      </c>
      <c r="K798" s="4" t="s">
        <v>12</v>
      </c>
    </row>
    <row r="799">
      <c r="A799" s="2">
        <v>331.0</v>
      </c>
      <c r="B799" s="2" t="s">
        <v>1596</v>
      </c>
      <c r="C799" s="2" t="s">
        <v>1597</v>
      </c>
      <c r="D799" s="2" t="str">
        <f>IFERROR(__xludf.DUMMYFUNCTION("DETECTLANGUAGE(C799)"),"en")</f>
        <v>en</v>
      </c>
      <c r="E799" s="3" t="s">
        <v>13</v>
      </c>
      <c r="F799" s="4" t="s">
        <v>12</v>
      </c>
      <c r="G799" s="4" t="s">
        <v>13</v>
      </c>
      <c r="H799" s="4" t="s">
        <v>12</v>
      </c>
      <c r="I799" s="4" t="s">
        <v>12</v>
      </c>
      <c r="J799" s="4" t="s">
        <v>12</v>
      </c>
      <c r="K799" s="4" t="s">
        <v>12</v>
      </c>
    </row>
    <row r="800">
      <c r="A800" s="2">
        <v>98.0</v>
      </c>
      <c r="B800" s="2" t="s">
        <v>1598</v>
      </c>
      <c r="C800" s="2" t="s">
        <v>1599</v>
      </c>
      <c r="D800" s="2" t="str">
        <f>IFERROR(__xludf.DUMMYFUNCTION("DETECTLANGUAGE(C800)"),"en")</f>
        <v>en</v>
      </c>
      <c r="E800" s="3" t="s">
        <v>13</v>
      </c>
      <c r="F800" s="4" t="s">
        <v>13</v>
      </c>
      <c r="G800" s="4" t="s">
        <v>13</v>
      </c>
      <c r="H800" s="4" t="s">
        <v>13</v>
      </c>
      <c r="I800" s="4" t="s">
        <v>12</v>
      </c>
      <c r="J800" s="4" t="s">
        <v>13</v>
      </c>
      <c r="K800" s="4" t="s">
        <v>12</v>
      </c>
    </row>
    <row r="801">
      <c r="A801" s="2">
        <v>3942.0</v>
      </c>
      <c r="B801" s="2" t="s">
        <v>1600</v>
      </c>
      <c r="C801" s="2" t="s">
        <v>1601</v>
      </c>
      <c r="D801" s="2" t="str">
        <f>IFERROR(__xludf.DUMMYFUNCTION("DETECTLANGUAGE(C801)"),"en")</f>
        <v>en</v>
      </c>
      <c r="E801" s="3" t="s">
        <v>14</v>
      </c>
      <c r="F801" s="4" t="s">
        <v>14</v>
      </c>
      <c r="G801" s="4" t="s">
        <v>14</v>
      </c>
      <c r="H801" s="4" t="s">
        <v>12</v>
      </c>
      <c r="I801" s="4" t="s">
        <v>12</v>
      </c>
      <c r="J801" s="4" t="s">
        <v>14</v>
      </c>
      <c r="K801" s="4" t="s">
        <v>12</v>
      </c>
    </row>
    <row r="802">
      <c r="A802" s="2">
        <v>2266.0</v>
      </c>
      <c r="B802" s="2" t="s">
        <v>1602</v>
      </c>
      <c r="C802" s="2" t="s">
        <v>1603</v>
      </c>
      <c r="D802" s="2" t="str">
        <f>IFERROR(__xludf.DUMMYFUNCTION("DETECTLANGUAGE(C802)"),"en")</f>
        <v>en</v>
      </c>
      <c r="E802" s="3" t="s">
        <v>14</v>
      </c>
      <c r="F802" s="4" t="s">
        <v>14</v>
      </c>
      <c r="G802" s="4" t="s">
        <v>12</v>
      </c>
      <c r="H802" s="4" t="s">
        <v>13</v>
      </c>
      <c r="I802" s="4" t="s">
        <v>12</v>
      </c>
      <c r="J802" s="4" t="s">
        <v>14</v>
      </c>
      <c r="K802" s="4" t="s">
        <v>12</v>
      </c>
    </row>
    <row r="803">
      <c r="A803" s="2">
        <v>3182.0</v>
      </c>
      <c r="B803" s="2" t="s">
        <v>1604</v>
      </c>
      <c r="C803" s="2" t="s">
        <v>1605</v>
      </c>
      <c r="D803" s="2" t="str">
        <f>IFERROR(__xludf.DUMMYFUNCTION("DETECTLANGUAGE(C803)"),"en")</f>
        <v>en</v>
      </c>
      <c r="E803" s="3" t="s">
        <v>14</v>
      </c>
      <c r="F803" s="4" t="s">
        <v>12</v>
      </c>
      <c r="G803" s="4" t="s">
        <v>13</v>
      </c>
      <c r="H803" s="4" t="s">
        <v>12</v>
      </c>
      <c r="I803" s="4" t="s">
        <v>12</v>
      </c>
      <c r="J803" s="4" t="s">
        <v>12</v>
      </c>
      <c r="K803" s="4" t="s">
        <v>12</v>
      </c>
    </row>
    <row r="804">
      <c r="A804" s="2">
        <v>2581.0</v>
      </c>
      <c r="B804" s="2" t="s">
        <v>1606</v>
      </c>
      <c r="C804" s="2" t="s">
        <v>1607</v>
      </c>
      <c r="D804" s="2" t="str">
        <f>IFERROR(__xludf.DUMMYFUNCTION("DETECTLANGUAGE(C804)"),"en")</f>
        <v>en</v>
      </c>
      <c r="E804" s="3" t="s">
        <v>14</v>
      </c>
      <c r="F804" s="4" t="s">
        <v>14</v>
      </c>
      <c r="G804" s="4" t="s">
        <v>14</v>
      </c>
      <c r="H804" s="4" t="s">
        <v>14</v>
      </c>
      <c r="I804" s="4" t="s">
        <v>12</v>
      </c>
      <c r="J804" s="4" t="s">
        <v>14</v>
      </c>
      <c r="K804" s="4" t="s">
        <v>12</v>
      </c>
    </row>
    <row r="805">
      <c r="A805" s="2">
        <v>1558.0</v>
      </c>
      <c r="B805" s="2" t="s">
        <v>1608</v>
      </c>
      <c r="C805" s="2" t="s">
        <v>1609</v>
      </c>
      <c r="D805" s="2" t="str">
        <f>IFERROR(__xludf.DUMMYFUNCTION("DETECTLANGUAGE(C805)"),"en")</f>
        <v>en</v>
      </c>
      <c r="E805" s="3" t="s">
        <v>12</v>
      </c>
      <c r="F805" s="4" t="s">
        <v>12</v>
      </c>
      <c r="G805" s="4" t="s">
        <v>13</v>
      </c>
      <c r="H805" s="4" t="s">
        <v>12</v>
      </c>
      <c r="I805" s="4" t="s">
        <v>12</v>
      </c>
      <c r="J805" s="4" t="s">
        <v>12</v>
      </c>
      <c r="K805" s="4" t="s">
        <v>12</v>
      </c>
    </row>
    <row r="806">
      <c r="A806" s="2">
        <v>4777.0</v>
      </c>
      <c r="B806" s="2" t="s">
        <v>1610</v>
      </c>
      <c r="C806" s="2" t="s">
        <v>595</v>
      </c>
      <c r="D806" s="2" t="str">
        <f>IFERROR(__xludf.DUMMYFUNCTION("DETECTLANGUAGE(C806)"),"und")</f>
        <v>und</v>
      </c>
      <c r="E806" s="3" t="s">
        <v>12</v>
      </c>
      <c r="F806" s="4" t="s">
        <v>12</v>
      </c>
      <c r="G806" s="4" t="s">
        <v>13</v>
      </c>
      <c r="H806" s="4" t="s">
        <v>12</v>
      </c>
      <c r="I806" s="4" t="s">
        <v>12</v>
      </c>
      <c r="J806" s="4" t="s">
        <v>12</v>
      </c>
      <c r="K806" s="4" t="s">
        <v>12</v>
      </c>
    </row>
    <row r="807">
      <c r="A807" s="2">
        <v>6600.0</v>
      </c>
      <c r="B807" s="2" t="s">
        <v>1611</v>
      </c>
      <c r="C807" s="2" t="s">
        <v>1612</v>
      </c>
      <c r="D807" s="2" t="str">
        <f>IFERROR(__xludf.DUMMYFUNCTION("DETECTLANGUAGE(C807)"),"en")</f>
        <v>en</v>
      </c>
      <c r="E807" s="3" t="s">
        <v>14</v>
      </c>
      <c r="F807" s="4" t="s">
        <v>12</v>
      </c>
      <c r="G807" s="4" t="s">
        <v>14</v>
      </c>
      <c r="H807" s="4" t="s">
        <v>12</v>
      </c>
      <c r="I807" s="4" t="s">
        <v>12</v>
      </c>
      <c r="J807" s="4" t="s">
        <v>12</v>
      </c>
      <c r="K807" s="4" t="s">
        <v>12</v>
      </c>
    </row>
    <row r="808">
      <c r="A808" s="2">
        <v>1074.0</v>
      </c>
      <c r="B808" s="2" t="s">
        <v>1613</v>
      </c>
      <c r="C808" s="2" t="s">
        <v>1614</v>
      </c>
      <c r="D808" s="2" t="str">
        <f>IFERROR(__xludf.DUMMYFUNCTION("DETECTLANGUAGE(C808)"),"en")</f>
        <v>en</v>
      </c>
      <c r="E808" s="3" t="s">
        <v>14</v>
      </c>
      <c r="F808" s="4" t="s">
        <v>12</v>
      </c>
      <c r="G808" s="4" t="s">
        <v>14</v>
      </c>
      <c r="H808" s="4" t="s">
        <v>12</v>
      </c>
      <c r="I808" s="4" t="s">
        <v>12</v>
      </c>
      <c r="J808" s="4" t="s">
        <v>14</v>
      </c>
      <c r="K808" s="4" t="s">
        <v>12</v>
      </c>
    </row>
    <row r="809">
      <c r="A809" s="2">
        <v>5713.0</v>
      </c>
      <c r="B809" s="2" t="s">
        <v>1615</v>
      </c>
      <c r="C809" s="2" t="s">
        <v>1616</v>
      </c>
      <c r="D809" s="2" t="str">
        <f>IFERROR(__xludf.DUMMYFUNCTION("DETECTLANGUAGE(C809)"),"en")</f>
        <v>en</v>
      </c>
      <c r="E809" s="3" t="s">
        <v>14</v>
      </c>
      <c r="F809" s="4" t="s">
        <v>14</v>
      </c>
      <c r="G809" s="4" t="s">
        <v>14</v>
      </c>
      <c r="H809" s="4" t="s">
        <v>14</v>
      </c>
      <c r="I809" s="4" t="s">
        <v>12</v>
      </c>
      <c r="J809" s="4" t="s">
        <v>14</v>
      </c>
      <c r="K809" s="4" t="s">
        <v>12</v>
      </c>
    </row>
    <row r="810">
      <c r="A810" s="2">
        <v>541.0</v>
      </c>
      <c r="B810" s="2" t="s">
        <v>1617</v>
      </c>
      <c r="C810" s="2" t="s">
        <v>1618</v>
      </c>
      <c r="D810" s="2" t="str">
        <f>IFERROR(__xludf.DUMMYFUNCTION("DETECTLANGUAGE(C810)"),"en")</f>
        <v>en</v>
      </c>
      <c r="E810" s="3" t="s">
        <v>12</v>
      </c>
      <c r="F810" s="4" t="s">
        <v>12</v>
      </c>
      <c r="G810" s="4" t="s">
        <v>12</v>
      </c>
      <c r="H810" s="4" t="s">
        <v>12</v>
      </c>
      <c r="I810" s="4" t="s">
        <v>12</v>
      </c>
      <c r="J810" s="4" t="s">
        <v>12</v>
      </c>
      <c r="K810" s="4" t="s">
        <v>12</v>
      </c>
    </row>
    <row r="811">
      <c r="A811" s="2">
        <v>2593.0</v>
      </c>
      <c r="B811" s="2" t="s">
        <v>1619</v>
      </c>
      <c r="C811" s="1"/>
      <c r="D811" s="2" t="str">
        <f>IFERROR(__xludf.DUMMYFUNCTION("DETECTLANGUAGE(C811)"),"#VALUE!")</f>
        <v>#VALUE!</v>
      </c>
      <c r="E811" s="3" t="s">
        <v>12</v>
      </c>
      <c r="F811" s="4" t="s">
        <v>12</v>
      </c>
      <c r="G811" s="4" t="s">
        <v>13</v>
      </c>
      <c r="H811" s="4" t="s">
        <v>12</v>
      </c>
      <c r="I811" s="4" t="s">
        <v>12</v>
      </c>
      <c r="J811" s="4" t="s">
        <v>12</v>
      </c>
      <c r="K811" s="4" t="s">
        <v>12</v>
      </c>
    </row>
    <row r="812">
      <c r="A812" s="2">
        <v>4526.0</v>
      </c>
      <c r="B812" s="2" t="s">
        <v>1620</v>
      </c>
      <c r="C812" s="2" t="s">
        <v>1621</v>
      </c>
      <c r="D812" s="2" t="str">
        <f>IFERROR(__xludf.DUMMYFUNCTION("DETECTLANGUAGE(C812)"),"en")</f>
        <v>en</v>
      </c>
      <c r="E812" s="3" t="s">
        <v>12</v>
      </c>
      <c r="F812" s="4" t="s">
        <v>12</v>
      </c>
      <c r="G812" s="4" t="s">
        <v>12</v>
      </c>
      <c r="H812" s="4" t="s">
        <v>12</v>
      </c>
      <c r="I812" s="4" t="s">
        <v>12</v>
      </c>
      <c r="J812" s="4" t="s">
        <v>12</v>
      </c>
      <c r="K812" s="4" t="s">
        <v>12</v>
      </c>
    </row>
    <row r="813">
      <c r="A813" s="2">
        <v>4475.0</v>
      </c>
      <c r="B813" s="2" t="s">
        <v>1622</v>
      </c>
      <c r="C813" s="2" t="s">
        <v>1623</v>
      </c>
      <c r="D813" s="2" t="str">
        <f>IFERROR(__xludf.DUMMYFUNCTION("DETECTLANGUAGE(C813)"),"en")</f>
        <v>en</v>
      </c>
      <c r="E813" s="3" t="s">
        <v>13</v>
      </c>
      <c r="F813" s="4" t="s">
        <v>13</v>
      </c>
      <c r="G813" s="4" t="s">
        <v>14</v>
      </c>
      <c r="H813" s="4" t="s">
        <v>12</v>
      </c>
      <c r="I813" s="4" t="s">
        <v>12</v>
      </c>
      <c r="J813" s="4" t="s">
        <v>13</v>
      </c>
      <c r="K813" s="4" t="s">
        <v>12</v>
      </c>
    </row>
    <row r="814">
      <c r="A814" s="2">
        <v>6667.0</v>
      </c>
      <c r="B814" s="2" t="s">
        <v>1624</v>
      </c>
      <c r="C814" s="2" t="s">
        <v>1625</v>
      </c>
      <c r="D814" s="2" t="str">
        <f>IFERROR(__xludf.DUMMYFUNCTION("DETECTLANGUAGE(C814)"),"en")</f>
        <v>en</v>
      </c>
      <c r="E814" s="3" t="s">
        <v>13</v>
      </c>
      <c r="F814" s="4" t="s">
        <v>12</v>
      </c>
      <c r="G814" s="4" t="s">
        <v>13</v>
      </c>
      <c r="H814" s="4" t="s">
        <v>12</v>
      </c>
      <c r="I814" s="4" t="s">
        <v>12</v>
      </c>
      <c r="J814" s="4" t="s">
        <v>12</v>
      </c>
      <c r="K814" s="4" t="s">
        <v>12</v>
      </c>
    </row>
    <row r="815">
      <c r="A815" s="2">
        <v>3053.0</v>
      </c>
      <c r="B815" s="2" t="s">
        <v>1626</v>
      </c>
      <c r="C815" s="2" t="s">
        <v>1627</v>
      </c>
      <c r="D815" s="2" t="str">
        <f>IFERROR(__xludf.DUMMYFUNCTION("DETECTLANGUAGE(C815)"),"en")</f>
        <v>en</v>
      </c>
      <c r="E815" s="3" t="s">
        <v>12</v>
      </c>
      <c r="F815" s="4" t="s">
        <v>12</v>
      </c>
      <c r="G815" s="4" t="s">
        <v>12</v>
      </c>
      <c r="H815" s="4" t="s">
        <v>12</v>
      </c>
      <c r="I815" s="4" t="s">
        <v>12</v>
      </c>
      <c r="J815" s="4" t="s">
        <v>12</v>
      </c>
      <c r="K815" s="4" t="s">
        <v>12</v>
      </c>
    </row>
    <row r="816">
      <c r="A816" s="2">
        <v>4813.0</v>
      </c>
      <c r="B816" s="2" t="s">
        <v>1628</v>
      </c>
      <c r="C816" s="2" t="s">
        <v>1629</v>
      </c>
      <c r="D816" s="2" t="str">
        <f>IFERROR(__xludf.DUMMYFUNCTION("DETECTLANGUAGE(C816)"),"en")</f>
        <v>en</v>
      </c>
      <c r="E816" s="3" t="s">
        <v>12</v>
      </c>
      <c r="F816" s="4" t="s">
        <v>12</v>
      </c>
      <c r="G816" s="4" t="s">
        <v>13</v>
      </c>
      <c r="H816" s="4" t="s">
        <v>12</v>
      </c>
      <c r="I816" s="4" t="s">
        <v>12</v>
      </c>
      <c r="J816" s="4" t="s">
        <v>12</v>
      </c>
      <c r="K816" s="4" t="s">
        <v>12</v>
      </c>
    </row>
    <row r="817">
      <c r="A817" s="2">
        <v>3435.0</v>
      </c>
      <c r="B817" s="2" t="s">
        <v>1630</v>
      </c>
      <c r="C817" s="2" t="s">
        <v>1631</v>
      </c>
      <c r="D817" s="2" t="str">
        <f>IFERROR(__xludf.DUMMYFUNCTION("DETECTLANGUAGE(C817)"),"en")</f>
        <v>en</v>
      </c>
      <c r="E817" s="3" t="s">
        <v>13</v>
      </c>
      <c r="F817" s="4" t="s">
        <v>13</v>
      </c>
      <c r="G817" s="4" t="s">
        <v>13</v>
      </c>
      <c r="H817" s="4" t="s">
        <v>13</v>
      </c>
      <c r="I817" s="4" t="s">
        <v>12</v>
      </c>
      <c r="J817" s="4" t="s">
        <v>13</v>
      </c>
      <c r="K817" s="4" t="s">
        <v>12</v>
      </c>
    </row>
    <row r="818">
      <c r="A818" s="2">
        <v>626.0</v>
      </c>
      <c r="B818" s="2" t="s">
        <v>1632</v>
      </c>
      <c r="C818" s="2" t="s">
        <v>1633</v>
      </c>
      <c r="D818" s="2" t="str">
        <f>IFERROR(__xludf.DUMMYFUNCTION("DETECTLANGUAGE(C818)"),"es")</f>
        <v>es</v>
      </c>
      <c r="E818" s="3" t="s">
        <v>12</v>
      </c>
      <c r="F818" s="4" t="s">
        <v>14</v>
      </c>
      <c r="G818" s="4" t="s">
        <v>14</v>
      </c>
      <c r="H818" s="4" t="s">
        <v>12</v>
      </c>
      <c r="I818" s="4" t="s">
        <v>12</v>
      </c>
      <c r="J818" s="4" t="s">
        <v>14</v>
      </c>
      <c r="K818" s="4" t="s">
        <v>12</v>
      </c>
    </row>
    <row r="819">
      <c r="A819" s="2">
        <v>835.0</v>
      </c>
      <c r="B819" s="2" t="s">
        <v>1634</v>
      </c>
      <c r="C819" s="2" t="s">
        <v>1635</v>
      </c>
      <c r="D819" s="2" t="str">
        <f>IFERROR(__xludf.DUMMYFUNCTION("DETECTLANGUAGE(C819)"),"en")</f>
        <v>en</v>
      </c>
      <c r="E819" s="3" t="s">
        <v>12</v>
      </c>
      <c r="F819" s="4" t="s">
        <v>12</v>
      </c>
      <c r="G819" s="4" t="s">
        <v>13</v>
      </c>
      <c r="H819" s="4" t="s">
        <v>12</v>
      </c>
      <c r="I819" s="4" t="s">
        <v>12</v>
      </c>
      <c r="J819" s="4" t="s">
        <v>12</v>
      </c>
      <c r="K819" s="4" t="s">
        <v>12</v>
      </c>
    </row>
    <row r="820">
      <c r="A820" s="2">
        <v>3975.0</v>
      </c>
      <c r="B820" s="2" t="s">
        <v>1636</v>
      </c>
      <c r="C820" s="2" t="s">
        <v>1637</v>
      </c>
      <c r="D820" s="2" t="str">
        <f>IFERROR(__xludf.DUMMYFUNCTION("DETECTLANGUAGE(C820)"),"en")</f>
        <v>en</v>
      </c>
      <c r="E820" s="3" t="s">
        <v>14</v>
      </c>
      <c r="F820" s="4" t="s">
        <v>13</v>
      </c>
      <c r="G820" s="4" t="s">
        <v>12</v>
      </c>
      <c r="H820" s="4" t="s">
        <v>12</v>
      </c>
      <c r="I820" s="4" t="s">
        <v>12</v>
      </c>
      <c r="J820" s="4" t="s">
        <v>12</v>
      </c>
      <c r="K820" s="4" t="s">
        <v>12</v>
      </c>
    </row>
    <row r="821">
      <c r="A821" s="2">
        <v>5800.0</v>
      </c>
      <c r="B821" s="2" t="s">
        <v>1638</v>
      </c>
      <c r="C821" s="2" t="s">
        <v>1639</v>
      </c>
      <c r="D821" s="2" t="str">
        <f>IFERROR(__xludf.DUMMYFUNCTION("DETECTLANGUAGE(C821)"),"en")</f>
        <v>en</v>
      </c>
      <c r="E821" s="3" t="s">
        <v>13</v>
      </c>
      <c r="F821" s="4" t="s">
        <v>13</v>
      </c>
      <c r="G821" s="4" t="s">
        <v>13</v>
      </c>
      <c r="H821" s="4" t="s">
        <v>12</v>
      </c>
      <c r="I821" s="4" t="s">
        <v>12</v>
      </c>
      <c r="J821" s="4" t="s">
        <v>13</v>
      </c>
      <c r="K821" s="4" t="s">
        <v>12</v>
      </c>
    </row>
    <row r="822">
      <c r="A822" s="2">
        <v>3656.0</v>
      </c>
      <c r="B822" s="2" t="s">
        <v>1640</v>
      </c>
      <c r="C822" s="2" t="s">
        <v>1641</v>
      </c>
      <c r="D822" s="2" t="str">
        <f>IFERROR(__xludf.DUMMYFUNCTION("DETECTLANGUAGE(C822)"),"en")</f>
        <v>en</v>
      </c>
      <c r="E822" s="3" t="s">
        <v>13</v>
      </c>
      <c r="F822" s="4" t="s">
        <v>12</v>
      </c>
      <c r="G822" s="4" t="s">
        <v>13</v>
      </c>
      <c r="H822" s="4" t="s">
        <v>12</v>
      </c>
      <c r="I822" s="4" t="s">
        <v>12</v>
      </c>
      <c r="J822" s="4" t="s">
        <v>13</v>
      </c>
      <c r="K822" s="4" t="s">
        <v>12</v>
      </c>
    </row>
    <row r="823">
      <c r="A823" s="2">
        <v>1813.0</v>
      </c>
      <c r="B823" s="2" t="s">
        <v>1642</v>
      </c>
      <c r="C823" s="2" t="s">
        <v>1643</v>
      </c>
      <c r="D823" s="2" t="str">
        <f>IFERROR(__xludf.DUMMYFUNCTION("DETECTLANGUAGE(C823)"),"en")</f>
        <v>en</v>
      </c>
      <c r="E823" s="3" t="s">
        <v>14</v>
      </c>
      <c r="F823" s="4" t="s">
        <v>12</v>
      </c>
      <c r="G823" s="4" t="s">
        <v>14</v>
      </c>
      <c r="H823" s="4" t="s">
        <v>12</v>
      </c>
      <c r="I823" s="4" t="s">
        <v>12</v>
      </c>
      <c r="J823" s="4" t="s">
        <v>12</v>
      </c>
      <c r="K823" s="4" t="s">
        <v>12</v>
      </c>
    </row>
    <row r="824">
      <c r="A824" s="2">
        <v>6742.0</v>
      </c>
      <c r="B824" s="2" t="s">
        <v>1644</v>
      </c>
      <c r="C824" s="2" t="s">
        <v>1645</v>
      </c>
      <c r="D824" s="2" t="str">
        <f>IFERROR(__xludf.DUMMYFUNCTION("DETECTLANGUAGE(C824)"),"en")</f>
        <v>en</v>
      </c>
      <c r="E824" s="3" t="s">
        <v>13</v>
      </c>
      <c r="F824" s="4" t="s">
        <v>13</v>
      </c>
      <c r="G824" s="4" t="s">
        <v>13</v>
      </c>
      <c r="H824" s="4" t="s">
        <v>12</v>
      </c>
      <c r="I824" s="4" t="s">
        <v>12</v>
      </c>
      <c r="J824" s="4" t="s">
        <v>13</v>
      </c>
      <c r="K824" s="4" t="s">
        <v>12</v>
      </c>
    </row>
    <row r="825">
      <c r="A825" s="2">
        <v>7168.0</v>
      </c>
      <c r="B825" s="2" t="s">
        <v>1646</v>
      </c>
      <c r="C825" s="2" t="s">
        <v>1647</v>
      </c>
      <c r="D825" s="2" t="str">
        <f>IFERROR(__xludf.DUMMYFUNCTION("DETECTLANGUAGE(C825)"),"en")</f>
        <v>en</v>
      </c>
      <c r="E825" s="3" t="s">
        <v>14</v>
      </c>
      <c r="F825" s="4" t="s">
        <v>12</v>
      </c>
      <c r="G825" s="4" t="s">
        <v>14</v>
      </c>
      <c r="H825" s="4" t="s">
        <v>12</v>
      </c>
      <c r="I825" s="4" t="s">
        <v>12</v>
      </c>
      <c r="J825" s="4" t="s">
        <v>12</v>
      </c>
      <c r="K825" s="4" t="s">
        <v>12</v>
      </c>
    </row>
    <row r="826">
      <c r="A826" s="2">
        <v>3598.0</v>
      </c>
      <c r="B826" s="2" t="s">
        <v>1648</v>
      </c>
      <c r="C826" s="2" t="s">
        <v>1649</v>
      </c>
      <c r="D826" s="2" t="str">
        <f>IFERROR(__xludf.DUMMYFUNCTION("DETECTLANGUAGE(C826)"),"en")</f>
        <v>en</v>
      </c>
      <c r="E826" s="3" t="s">
        <v>14</v>
      </c>
      <c r="F826" s="4" t="s">
        <v>14</v>
      </c>
      <c r="G826" s="4" t="s">
        <v>14</v>
      </c>
      <c r="H826" s="4" t="s">
        <v>14</v>
      </c>
      <c r="I826" s="4" t="s">
        <v>12</v>
      </c>
      <c r="J826" s="4" t="s">
        <v>14</v>
      </c>
      <c r="K826" s="4" t="s">
        <v>12</v>
      </c>
    </row>
    <row r="827">
      <c r="A827" s="2">
        <v>3682.0</v>
      </c>
      <c r="B827" s="2" t="s">
        <v>1650</v>
      </c>
      <c r="C827" s="2" t="s">
        <v>1651</v>
      </c>
      <c r="D827" s="2" t="str">
        <f>IFERROR(__xludf.DUMMYFUNCTION("DETECTLANGUAGE(C827)"),"de")</f>
        <v>de</v>
      </c>
      <c r="E827" s="3" t="s">
        <v>12</v>
      </c>
      <c r="F827" s="4" t="s">
        <v>12</v>
      </c>
      <c r="G827" s="4" t="s">
        <v>13</v>
      </c>
      <c r="H827" s="4" t="s">
        <v>12</v>
      </c>
      <c r="I827" s="4" t="s">
        <v>12</v>
      </c>
      <c r="J827" s="4" t="s">
        <v>12</v>
      </c>
      <c r="K827" s="4" t="s">
        <v>12</v>
      </c>
    </row>
    <row r="828">
      <c r="A828" s="2">
        <v>3966.0</v>
      </c>
      <c r="B828" s="2" t="s">
        <v>1652</v>
      </c>
      <c r="C828" s="2" t="s">
        <v>1653</v>
      </c>
      <c r="D828" s="2" t="str">
        <f>IFERROR(__xludf.DUMMYFUNCTION("DETECTLANGUAGE(C828)"),"en")</f>
        <v>en</v>
      </c>
      <c r="E828" s="3" t="s">
        <v>14</v>
      </c>
      <c r="F828" s="4" t="s">
        <v>14</v>
      </c>
      <c r="G828" s="4" t="s">
        <v>14</v>
      </c>
      <c r="H828" s="4" t="s">
        <v>12</v>
      </c>
      <c r="I828" s="4" t="s">
        <v>12</v>
      </c>
      <c r="J828" s="4" t="s">
        <v>14</v>
      </c>
      <c r="K828" s="4" t="s">
        <v>12</v>
      </c>
    </row>
    <row r="829">
      <c r="A829" s="2">
        <v>4395.0</v>
      </c>
      <c r="B829" s="2" t="s">
        <v>1654</v>
      </c>
      <c r="C829" s="2" t="s">
        <v>1655</v>
      </c>
      <c r="D829" s="2" t="str">
        <f>IFERROR(__xludf.DUMMYFUNCTION("DETECTLANGUAGE(C829)"),"fr")</f>
        <v>fr</v>
      </c>
      <c r="E829" s="3" t="s">
        <v>12</v>
      </c>
      <c r="F829" s="4" t="s">
        <v>12</v>
      </c>
      <c r="G829" s="4" t="s">
        <v>13</v>
      </c>
      <c r="H829" s="4" t="s">
        <v>12</v>
      </c>
      <c r="I829" s="4" t="s">
        <v>12</v>
      </c>
      <c r="J829" s="4" t="s">
        <v>12</v>
      </c>
      <c r="K829" s="4" t="s">
        <v>12</v>
      </c>
    </row>
    <row r="830">
      <c r="A830" s="2">
        <v>6153.0</v>
      </c>
      <c r="B830" s="2" t="s">
        <v>1656</v>
      </c>
      <c r="C830" s="2" t="s">
        <v>1657</v>
      </c>
      <c r="D830" s="2" t="str">
        <f>IFERROR(__xludf.DUMMYFUNCTION("DETECTLANGUAGE(C830)"),"en")</f>
        <v>en</v>
      </c>
      <c r="E830" s="3" t="s">
        <v>13</v>
      </c>
      <c r="F830" s="4" t="s">
        <v>13</v>
      </c>
      <c r="G830" s="4" t="s">
        <v>13</v>
      </c>
      <c r="H830" s="4" t="s">
        <v>12</v>
      </c>
      <c r="I830" s="4" t="s">
        <v>12</v>
      </c>
      <c r="J830" s="4" t="s">
        <v>13</v>
      </c>
      <c r="K830" s="4" t="s">
        <v>12</v>
      </c>
    </row>
    <row r="831">
      <c r="A831" s="2">
        <v>6553.0</v>
      </c>
      <c r="B831" s="2" t="s">
        <v>1658</v>
      </c>
      <c r="C831" s="2" t="s">
        <v>1659</v>
      </c>
      <c r="D831" s="2" t="str">
        <f>IFERROR(__xludf.DUMMYFUNCTION("DETECTLANGUAGE(C831)"),"tr")</f>
        <v>tr</v>
      </c>
      <c r="E831" s="3" t="s">
        <v>12</v>
      </c>
      <c r="F831" s="4" t="s">
        <v>12</v>
      </c>
      <c r="G831" s="4" t="s">
        <v>13</v>
      </c>
      <c r="H831" s="4" t="s">
        <v>12</v>
      </c>
      <c r="I831" s="4" t="s">
        <v>12</v>
      </c>
      <c r="J831" s="4" t="s">
        <v>12</v>
      </c>
      <c r="K831" s="4" t="s">
        <v>12</v>
      </c>
    </row>
    <row r="832">
      <c r="A832" s="2">
        <v>6961.0</v>
      </c>
      <c r="B832" s="2" t="s">
        <v>1660</v>
      </c>
      <c r="C832" s="2" t="s">
        <v>1661</v>
      </c>
      <c r="D832" s="2" t="str">
        <f>IFERROR(__xludf.DUMMYFUNCTION("DETECTLANGUAGE(C832)"),"en")</f>
        <v>en</v>
      </c>
      <c r="E832" s="3" t="s">
        <v>14</v>
      </c>
      <c r="F832" s="4" t="s">
        <v>14</v>
      </c>
      <c r="G832" s="4" t="s">
        <v>14</v>
      </c>
      <c r="H832" s="4" t="s">
        <v>12</v>
      </c>
      <c r="I832" s="4" t="s">
        <v>12</v>
      </c>
      <c r="J832" s="4" t="s">
        <v>12</v>
      </c>
      <c r="K832" s="4" t="s">
        <v>12</v>
      </c>
    </row>
    <row r="833">
      <c r="A833" s="2">
        <v>1719.0</v>
      </c>
      <c r="B833" s="2" t="s">
        <v>1662</v>
      </c>
      <c r="C833" s="2" t="s">
        <v>1663</v>
      </c>
      <c r="D833" s="2" t="str">
        <f>IFERROR(__xludf.DUMMYFUNCTION("DETECTLANGUAGE(C833)"),"en")</f>
        <v>en</v>
      </c>
      <c r="E833" s="3" t="s">
        <v>14</v>
      </c>
      <c r="F833" s="4" t="s">
        <v>12</v>
      </c>
      <c r="G833" s="4" t="s">
        <v>14</v>
      </c>
      <c r="H833" s="4" t="s">
        <v>12</v>
      </c>
      <c r="I833" s="4" t="s">
        <v>12</v>
      </c>
      <c r="J833" s="4" t="s">
        <v>12</v>
      </c>
      <c r="K833" s="4" t="s">
        <v>12</v>
      </c>
    </row>
    <row r="834">
      <c r="A834" s="2">
        <v>4689.0</v>
      </c>
      <c r="B834" s="2" t="s">
        <v>1664</v>
      </c>
      <c r="C834" s="2" t="s">
        <v>1665</v>
      </c>
      <c r="D834" s="2" t="str">
        <f>IFERROR(__xludf.DUMMYFUNCTION("DETECTLANGUAGE(C834)"),"en")</f>
        <v>en</v>
      </c>
      <c r="E834" s="3" t="s">
        <v>14</v>
      </c>
      <c r="F834" s="4" t="s">
        <v>14</v>
      </c>
      <c r="G834" s="4" t="s">
        <v>14</v>
      </c>
      <c r="H834" s="4" t="s">
        <v>14</v>
      </c>
      <c r="I834" s="4" t="s">
        <v>12</v>
      </c>
      <c r="J834" s="4" t="s">
        <v>14</v>
      </c>
      <c r="K834" s="4" t="s">
        <v>12</v>
      </c>
    </row>
    <row r="835">
      <c r="A835" s="2">
        <v>2806.0</v>
      </c>
      <c r="B835" s="2" t="s">
        <v>1666</v>
      </c>
      <c r="C835" s="2" t="s">
        <v>1667</v>
      </c>
      <c r="D835" s="2" t="str">
        <f>IFERROR(__xludf.DUMMYFUNCTION("DETECTLANGUAGE(C835)"),"en")</f>
        <v>en</v>
      </c>
      <c r="E835" s="3" t="s">
        <v>13</v>
      </c>
      <c r="F835" s="4" t="s">
        <v>13</v>
      </c>
      <c r="G835" s="4" t="s">
        <v>13</v>
      </c>
      <c r="H835" s="4" t="s">
        <v>13</v>
      </c>
      <c r="I835" s="4" t="s">
        <v>12</v>
      </c>
      <c r="J835" s="4" t="s">
        <v>13</v>
      </c>
      <c r="K835" s="4" t="s">
        <v>12</v>
      </c>
    </row>
    <row r="836">
      <c r="A836" s="2">
        <v>1277.0</v>
      </c>
      <c r="B836" s="2" t="s">
        <v>1668</v>
      </c>
      <c r="C836" s="2" t="s">
        <v>1669</v>
      </c>
      <c r="D836" s="2" t="str">
        <f>IFERROR(__xludf.DUMMYFUNCTION("DETECTLANGUAGE(C836)"),"en")</f>
        <v>en</v>
      </c>
      <c r="E836" s="3" t="s">
        <v>14</v>
      </c>
      <c r="F836" s="4" t="s">
        <v>14</v>
      </c>
      <c r="G836" s="4" t="s">
        <v>14</v>
      </c>
      <c r="H836" s="4" t="s">
        <v>14</v>
      </c>
      <c r="I836" s="4" t="s">
        <v>12</v>
      </c>
      <c r="J836" s="4" t="s">
        <v>14</v>
      </c>
      <c r="K836" s="4" t="s">
        <v>12</v>
      </c>
    </row>
    <row r="837">
      <c r="A837" s="2">
        <v>5993.0</v>
      </c>
      <c r="B837" s="2" t="s">
        <v>1670</v>
      </c>
      <c r="C837" s="2" t="s">
        <v>1671</v>
      </c>
      <c r="D837" s="2" t="str">
        <f>IFERROR(__xludf.DUMMYFUNCTION("DETECTLANGUAGE(C837)"),"es")</f>
        <v>es</v>
      </c>
      <c r="E837" s="3" t="s">
        <v>12</v>
      </c>
      <c r="F837" s="4" t="s">
        <v>14</v>
      </c>
      <c r="G837" s="4" t="s">
        <v>14</v>
      </c>
      <c r="H837" s="4" t="s">
        <v>12</v>
      </c>
      <c r="I837" s="4" t="s">
        <v>12</v>
      </c>
      <c r="J837" s="4" t="s">
        <v>14</v>
      </c>
      <c r="K837" s="4" t="s">
        <v>12</v>
      </c>
    </row>
    <row r="838">
      <c r="A838" s="2">
        <v>3183.0</v>
      </c>
      <c r="B838" s="2" t="s">
        <v>1672</v>
      </c>
      <c r="C838" s="2" t="s">
        <v>1673</v>
      </c>
      <c r="D838" s="2" t="str">
        <f>IFERROR(__xludf.DUMMYFUNCTION("DETECTLANGUAGE(C838)"),"en")</f>
        <v>en</v>
      </c>
      <c r="E838" s="3" t="s">
        <v>13</v>
      </c>
      <c r="F838" s="4" t="s">
        <v>13</v>
      </c>
      <c r="G838" s="4" t="s">
        <v>14</v>
      </c>
      <c r="H838" s="4" t="s">
        <v>14</v>
      </c>
      <c r="I838" s="4" t="s">
        <v>12</v>
      </c>
      <c r="J838" s="4" t="s">
        <v>13</v>
      </c>
      <c r="K838" s="4" t="s">
        <v>12</v>
      </c>
    </row>
    <row r="839">
      <c r="A839" s="2">
        <v>615.0</v>
      </c>
      <c r="B839" s="2" t="s">
        <v>1674</v>
      </c>
      <c r="C839" s="2" t="s">
        <v>1675</v>
      </c>
      <c r="D839" s="2" t="str">
        <f>IFERROR(__xludf.DUMMYFUNCTION("DETECTLANGUAGE(C839)"),"en")</f>
        <v>en</v>
      </c>
      <c r="E839" s="3" t="s">
        <v>12</v>
      </c>
      <c r="F839" s="4" t="s">
        <v>12</v>
      </c>
      <c r="G839" s="4" t="s">
        <v>14</v>
      </c>
      <c r="H839" s="4" t="s">
        <v>12</v>
      </c>
      <c r="I839" s="4" t="s">
        <v>12</v>
      </c>
      <c r="J839" s="4" t="s">
        <v>14</v>
      </c>
      <c r="K839" s="4" t="s">
        <v>12</v>
      </c>
    </row>
    <row r="840">
      <c r="A840" s="2">
        <v>3779.0</v>
      </c>
      <c r="B840" s="2" t="s">
        <v>1676</v>
      </c>
      <c r="C840" s="2" t="s">
        <v>1677</v>
      </c>
      <c r="D840" s="2" t="str">
        <f>IFERROR(__xludf.DUMMYFUNCTION("DETECTLANGUAGE(C840)"),"en")</f>
        <v>en</v>
      </c>
      <c r="E840" s="3" t="s">
        <v>13</v>
      </c>
      <c r="F840" s="4" t="s">
        <v>12</v>
      </c>
      <c r="G840" s="4" t="s">
        <v>13</v>
      </c>
      <c r="H840" s="4" t="s">
        <v>12</v>
      </c>
      <c r="I840" s="4" t="s">
        <v>12</v>
      </c>
      <c r="J840" s="4" t="s">
        <v>12</v>
      </c>
      <c r="K840" s="4" t="s">
        <v>12</v>
      </c>
    </row>
    <row r="841">
      <c r="A841" s="2">
        <v>4192.0</v>
      </c>
      <c r="B841" s="2" t="s">
        <v>1678</v>
      </c>
      <c r="C841" s="2" t="s">
        <v>1679</v>
      </c>
      <c r="D841" s="2" t="str">
        <f>IFERROR(__xludf.DUMMYFUNCTION("DETECTLANGUAGE(C841)"),"en")</f>
        <v>en</v>
      </c>
      <c r="E841" s="3" t="s">
        <v>12</v>
      </c>
      <c r="F841" s="4" t="s">
        <v>12</v>
      </c>
      <c r="G841" s="4" t="s">
        <v>14</v>
      </c>
      <c r="H841" s="4" t="s">
        <v>12</v>
      </c>
      <c r="I841" s="4" t="s">
        <v>12</v>
      </c>
      <c r="J841" s="4" t="s">
        <v>14</v>
      </c>
      <c r="K841" s="4" t="s">
        <v>12</v>
      </c>
    </row>
    <row r="842">
      <c r="A842" s="2">
        <v>6417.0</v>
      </c>
      <c r="B842" s="2" t="s">
        <v>1680</v>
      </c>
      <c r="C842" s="2" t="s">
        <v>1681</v>
      </c>
      <c r="D842" s="2" t="str">
        <f>IFERROR(__xludf.DUMMYFUNCTION("DETECTLANGUAGE(C842)"),"fr")</f>
        <v>fr</v>
      </c>
      <c r="E842" s="3" t="s">
        <v>12</v>
      </c>
      <c r="F842" s="4" t="s">
        <v>14</v>
      </c>
      <c r="G842" s="4" t="s">
        <v>14</v>
      </c>
      <c r="H842" s="4" t="s">
        <v>12</v>
      </c>
      <c r="I842" s="4" t="s">
        <v>12</v>
      </c>
      <c r="J842" s="4" t="s">
        <v>14</v>
      </c>
      <c r="K842" s="4" t="s">
        <v>12</v>
      </c>
    </row>
    <row r="843">
      <c r="A843" s="2">
        <v>5264.0</v>
      </c>
      <c r="B843" s="2" t="s">
        <v>1682</v>
      </c>
      <c r="C843" s="2" t="s">
        <v>1683</v>
      </c>
      <c r="D843" s="2" t="str">
        <f>IFERROR(__xludf.DUMMYFUNCTION("DETECTLANGUAGE(C843)"),"en")</f>
        <v>en</v>
      </c>
      <c r="E843" s="3" t="s">
        <v>12</v>
      </c>
      <c r="F843" s="4" t="s">
        <v>12</v>
      </c>
      <c r="G843" s="4" t="s">
        <v>14</v>
      </c>
      <c r="H843" s="4" t="s">
        <v>12</v>
      </c>
      <c r="I843" s="4" t="s">
        <v>12</v>
      </c>
      <c r="J843" s="4" t="s">
        <v>14</v>
      </c>
      <c r="K843" s="4" t="s">
        <v>12</v>
      </c>
    </row>
    <row r="844">
      <c r="A844" s="2">
        <v>2759.0</v>
      </c>
      <c r="B844" s="2" t="s">
        <v>1684</v>
      </c>
      <c r="C844" s="2" t="s">
        <v>1685</v>
      </c>
      <c r="D844" s="2" t="str">
        <f>IFERROR(__xludf.DUMMYFUNCTION("DETECTLANGUAGE(C844)"),"en")</f>
        <v>en</v>
      </c>
      <c r="E844" s="3" t="s">
        <v>14</v>
      </c>
      <c r="F844" s="4" t="s">
        <v>14</v>
      </c>
      <c r="G844" s="4" t="s">
        <v>14</v>
      </c>
      <c r="H844" s="4" t="s">
        <v>12</v>
      </c>
      <c r="I844" s="4" t="s">
        <v>12</v>
      </c>
      <c r="J844" s="4" t="s">
        <v>14</v>
      </c>
      <c r="K844" s="4" t="s">
        <v>12</v>
      </c>
    </row>
    <row r="845">
      <c r="A845" s="2">
        <v>7075.0</v>
      </c>
      <c r="B845" s="2" t="s">
        <v>1686</v>
      </c>
      <c r="C845" s="2" t="s">
        <v>1687</v>
      </c>
      <c r="D845" s="2" t="str">
        <f>IFERROR(__xludf.DUMMYFUNCTION("DETECTLANGUAGE(C845)"),"en")</f>
        <v>en</v>
      </c>
      <c r="E845" s="3" t="s">
        <v>14</v>
      </c>
      <c r="F845" s="4" t="s">
        <v>14</v>
      </c>
      <c r="G845" s="4" t="s">
        <v>14</v>
      </c>
      <c r="H845" s="4" t="s">
        <v>12</v>
      </c>
      <c r="I845" s="4" t="s">
        <v>12</v>
      </c>
      <c r="J845" s="4" t="s">
        <v>14</v>
      </c>
      <c r="K845" s="4" t="s">
        <v>12</v>
      </c>
    </row>
    <row r="846">
      <c r="A846" s="2">
        <v>5440.0</v>
      </c>
      <c r="B846" s="2" t="s">
        <v>1688</v>
      </c>
      <c r="C846" s="2" t="s">
        <v>1689</v>
      </c>
      <c r="D846" s="2" t="str">
        <f>IFERROR(__xludf.DUMMYFUNCTION("DETECTLANGUAGE(C846)"),"en")</f>
        <v>en</v>
      </c>
      <c r="E846" s="3" t="s">
        <v>13</v>
      </c>
      <c r="F846" s="4" t="s">
        <v>13</v>
      </c>
      <c r="G846" s="4" t="s">
        <v>13</v>
      </c>
      <c r="H846" s="4" t="s">
        <v>13</v>
      </c>
      <c r="I846" s="4" t="s">
        <v>12</v>
      </c>
      <c r="J846" s="4" t="s">
        <v>13</v>
      </c>
      <c r="K846" s="4" t="s">
        <v>12</v>
      </c>
    </row>
    <row r="847">
      <c r="A847" s="2">
        <v>1050.0</v>
      </c>
      <c r="B847" s="2" t="s">
        <v>1690</v>
      </c>
      <c r="C847" s="2" t="s">
        <v>1691</v>
      </c>
      <c r="D847" s="2" t="str">
        <f>IFERROR(__xludf.DUMMYFUNCTION("DETECTLANGUAGE(C847)"),"en")</f>
        <v>en</v>
      </c>
      <c r="E847" s="3" t="s">
        <v>14</v>
      </c>
      <c r="F847" s="4" t="s">
        <v>14</v>
      </c>
      <c r="G847" s="4" t="s">
        <v>12</v>
      </c>
      <c r="H847" s="4" t="s">
        <v>12</v>
      </c>
      <c r="I847" s="4" t="s">
        <v>12</v>
      </c>
      <c r="J847" s="4" t="s">
        <v>14</v>
      </c>
      <c r="K847" s="4" t="s">
        <v>12</v>
      </c>
    </row>
    <row r="848">
      <c r="A848" s="2">
        <v>7851.0</v>
      </c>
      <c r="B848" s="2" t="s">
        <v>1692</v>
      </c>
      <c r="C848" s="2" t="s">
        <v>1693</v>
      </c>
      <c r="D848" s="2" t="str">
        <f>IFERROR(__xludf.DUMMYFUNCTION("DETECTLANGUAGE(C848)"),"en")</f>
        <v>en</v>
      </c>
      <c r="E848" s="3" t="s">
        <v>12</v>
      </c>
      <c r="F848" s="4" t="s">
        <v>12</v>
      </c>
      <c r="G848" s="4" t="s">
        <v>12</v>
      </c>
      <c r="H848" s="4" t="s">
        <v>12</v>
      </c>
      <c r="I848" s="4" t="s">
        <v>12</v>
      </c>
      <c r="J848" s="4" t="s">
        <v>12</v>
      </c>
      <c r="K848" s="4" t="s">
        <v>12</v>
      </c>
    </row>
    <row r="849">
      <c r="A849" s="2">
        <v>897.0</v>
      </c>
      <c r="B849" s="2" t="s">
        <v>1694</v>
      </c>
      <c r="C849" s="2" t="s">
        <v>1695</v>
      </c>
      <c r="D849" s="2" t="str">
        <f>IFERROR(__xludf.DUMMYFUNCTION("DETECTLANGUAGE(C849)"),"en")</f>
        <v>en</v>
      </c>
      <c r="E849" s="3" t="s">
        <v>14</v>
      </c>
      <c r="F849" s="4" t="s">
        <v>12</v>
      </c>
      <c r="G849" s="4" t="s">
        <v>14</v>
      </c>
      <c r="H849" s="4" t="s">
        <v>12</v>
      </c>
      <c r="I849" s="4" t="s">
        <v>12</v>
      </c>
      <c r="J849" s="4" t="s">
        <v>12</v>
      </c>
      <c r="K849" s="4" t="s">
        <v>12</v>
      </c>
    </row>
    <row r="850">
      <c r="A850" s="2">
        <v>754.0</v>
      </c>
      <c r="B850" s="2" t="s">
        <v>1696</v>
      </c>
      <c r="C850" s="2" t="s">
        <v>1697</v>
      </c>
      <c r="D850" s="2" t="str">
        <f>IFERROR(__xludf.DUMMYFUNCTION("DETECTLANGUAGE(C850)"),"en")</f>
        <v>en</v>
      </c>
      <c r="E850" s="3" t="s">
        <v>13</v>
      </c>
      <c r="F850" s="4" t="s">
        <v>13</v>
      </c>
      <c r="G850" s="4" t="s">
        <v>13</v>
      </c>
      <c r="H850" s="4" t="s">
        <v>12</v>
      </c>
      <c r="I850" s="4" t="s">
        <v>12</v>
      </c>
      <c r="J850" s="4" t="s">
        <v>13</v>
      </c>
      <c r="K850" s="4" t="s">
        <v>12</v>
      </c>
    </row>
    <row r="851">
      <c r="A851" s="2">
        <v>2791.0</v>
      </c>
      <c r="B851" s="2" t="s">
        <v>1698</v>
      </c>
      <c r="C851" s="2" t="s">
        <v>595</v>
      </c>
      <c r="D851" s="2" t="str">
        <f>IFERROR(__xludf.DUMMYFUNCTION("DETECTLANGUAGE(C851)"),"und")</f>
        <v>und</v>
      </c>
      <c r="E851" s="3" t="s">
        <v>12</v>
      </c>
      <c r="F851" s="4" t="s">
        <v>12</v>
      </c>
      <c r="G851" s="4" t="s">
        <v>13</v>
      </c>
      <c r="H851" s="4" t="s">
        <v>12</v>
      </c>
      <c r="I851" s="4" t="s">
        <v>12</v>
      </c>
      <c r="J851" s="4" t="s">
        <v>12</v>
      </c>
      <c r="K851" s="4" t="s">
        <v>12</v>
      </c>
    </row>
    <row r="852">
      <c r="A852" s="2">
        <v>84.0</v>
      </c>
      <c r="B852" s="2" t="s">
        <v>1699</v>
      </c>
      <c r="C852" s="2" t="s">
        <v>1700</v>
      </c>
      <c r="D852" s="2" t="str">
        <f>IFERROR(__xludf.DUMMYFUNCTION("DETECTLANGUAGE(C852)"),"es")</f>
        <v>es</v>
      </c>
      <c r="E852" s="3" t="s">
        <v>12</v>
      </c>
      <c r="F852" s="4" t="s">
        <v>12</v>
      </c>
      <c r="G852" s="4" t="s">
        <v>13</v>
      </c>
      <c r="H852" s="4" t="s">
        <v>12</v>
      </c>
      <c r="I852" s="4" t="s">
        <v>12</v>
      </c>
      <c r="J852" s="4" t="s">
        <v>12</v>
      </c>
      <c r="K852" s="4" t="s">
        <v>12</v>
      </c>
    </row>
    <row r="853">
      <c r="A853" s="2">
        <v>6332.0</v>
      </c>
      <c r="B853" s="2" t="s">
        <v>1701</v>
      </c>
      <c r="C853" s="2" t="s">
        <v>1702</v>
      </c>
      <c r="D853" s="2" t="str">
        <f>IFERROR(__xludf.DUMMYFUNCTION("DETECTLANGUAGE(C853)"),"en")</f>
        <v>en</v>
      </c>
      <c r="E853" s="3" t="s">
        <v>13</v>
      </c>
      <c r="F853" s="4" t="s">
        <v>12</v>
      </c>
      <c r="G853" s="4" t="s">
        <v>14</v>
      </c>
      <c r="H853" s="4" t="s">
        <v>12</v>
      </c>
      <c r="I853" s="4" t="s">
        <v>12</v>
      </c>
      <c r="J853" s="4" t="s">
        <v>14</v>
      </c>
      <c r="K853" s="4" t="s">
        <v>12</v>
      </c>
    </row>
    <row r="854">
      <c r="A854" s="2">
        <v>1010.0</v>
      </c>
      <c r="B854" s="2" t="s">
        <v>1703</v>
      </c>
      <c r="C854" s="2" t="s">
        <v>1704</v>
      </c>
      <c r="D854" s="2" t="str">
        <f>IFERROR(__xludf.DUMMYFUNCTION("DETECTLANGUAGE(C854)"),"es")</f>
        <v>es</v>
      </c>
      <c r="E854" s="3" t="s">
        <v>12</v>
      </c>
      <c r="F854" s="4" t="s">
        <v>12</v>
      </c>
      <c r="G854" s="4" t="s">
        <v>13</v>
      </c>
      <c r="H854" s="4" t="s">
        <v>12</v>
      </c>
      <c r="I854" s="4" t="s">
        <v>12</v>
      </c>
      <c r="J854" s="4" t="s">
        <v>12</v>
      </c>
      <c r="K854" s="4" t="s">
        <v>12</v>
      </c>
    </row>
    <row r="855">
      <c r="A855" s="2">
        <v>4798.0</v>
      </c>
      <c r="B855" s="2" t="s">
        <v>1705</v>
      </c>
      <c r="C855" s="2" t="s">
        <v>1706</v>
      </c>
      <c r="D855" s="2" t="str">
        <f>IFERROR(__xludf.DUMMYFUNCTION("DETECTLANGUAGE(C855)"),"pt")</f>
        <v>pt</v>
      </c>
      <c r="E855" s="3" t="s">
        <v>12</v>
      </c>
      <c r="F855" s="4" t="s">
        <v>12</v>
      </c>
      <c r="G855" s="4" t="s">
        <v>14</v>
      </c>
      <c r="H855" s="4" t="s">
        <v>12</v>
      </c>
      <c r="I855" s="4" t="s">
        <v>12</v>
      </c>
      <c r="J855" s="4" t="s">
        <v>14</v>
      </c>
      <c r="K855" s="4" t="s">
        <v>12</v>
      </c>
    </row>
    <row r="856">
      <c r="A856" s="2">
        <v>3214.0</v>
      </c>
      <c r="B856" s="2" t="s">
        <v>1707</v>
      </c>
      <c r="C856" s="2" t="s">
        <v>1708</v>
      </c>
      <c r="D856" s="2" t="str">
        <f>IFERROR(__xludf.DUMMYFUNCTION("DETECTLANGUAGE(C856)"),"es")</f>
        <v>es</v>
      </c>
      <c r="E856" s="3" t="s">
        <v>12</v>
      </c>
      <c r="F856" s="4" t="s">
        <v>12</v>
      </c>
      <c r="G856" s="4" t="s">
        <v>13</v>
      </c>
      <c r="H856" s="4" t="s">
        <v>12</v>
      </c>
      <c r="I856" s="4" t="s">
        <v>12</v>
      </c>
      <c r="J856" s="4" t="s">
        <v>12</v>
      </c>
      <c r="K856" s="4" t="s">
        <v>12</v>
      </c>
    </row>
    <row r="857">
      <c r="A857" s="2">
        <v>5592.0</v>
      </c>
      <c r="B857" s="2" t="s">
        <v>1709</v>
      </c>
      <c r="C857" s="1"/>
      <c r="D857" s="2" t="str">
        <f>IFERROR(__xludf.DUMMYFUNCTION("DETECTLANGUAGE(C857)"),"#VALUE!")</f>
        <v>#VALUE!</v>
      </c>
      <c r="E857" s="3" t="s">
        <v>12</v>
      </c>
      <c r="F857" s="4" t="s">
        <v>12</v>
      </c>
      <c r="G857" s="4" t="s">
        <v>13</v>
      </c>
      <c r="H857" s="4" t="s">
        <v>12</v>
      </c>
      <c r="I857" s="4" t="s">
        <v>12</v>
      </c>
      <c r="J857" s="4" t="s">
        <v>12</v>
      </c>
      <c r="K857" s="4" t="s">
        <v>12</v>
      </c>
    </row>
    <row r="858">
      <c r="A858" s="2">
        <v>6566.0</v>
      </c>
      <c r="B858" s="2" t="s">
        <v>1710</v>
      </c>
      <c r="C858" s="2" t="s">
        <v>1711</v>
      </c>
      <c r="D858" s="2" t="str">
        <f>IFERROR(__xludf.DUMMYFUNCTION("DETECTLANGUAGE(C858)"),"en")</f>
        <v>en</v>
      </c>
      <c r="E858" s="3" t="s">
        <v>14</v>
      </c>
      <c r="F858" s="4" t="s">
        <v>14</v>
      </c>
      <c r="G858" s="4" t="s">
        <v>14</v>
      </c>
      <c r="H858" s="4" t="s">
        <v>12</v>
      </c>
      <c r="I858" s="4" t="s">
        <v>12</v>
      </c>
      <c r="J858" s="4" t="s">
        <v>14</v>
      </c>
      <c r="K858" s="4" t="s">
        <v>12</v>
      </c>
    </row>
    <row r="859">
      <c r="A859" s="2">
        <v>790.0</v>
      </c>
      <c r="B859" s="2" t="s">
        <v>1712</v>
      </c>
      <c r="C859" s="2" t="s">
        <v>1713</v>
      </c>
      <c r="D859" s="2" t="str">
        <f>IFERROR(__xludf.DUMMYFUNCTION("DETECTLANGUAGE(C859)"),"en")</f>
        <v>en</v>
      </c>
      <c r="E859" s="3" t="s">
        <v>14</v>
      </c>
      <c r="F859" s="4" t="s">
        <v>14</v>
      </c>
      <c r="G859" s="4" t="s">
        <v>14</v>
      </c>
      <c r="H859" s="4" t="s">
        <v>12</v>
      </c>
      <c r="I859" s="4" t="s">
        <v>12</v>
      </c>
      <c r="J859" s="4" t="s">
        <v>14</v>
      </c>
      <c r="K859" s="4" t="s">
        <v>12</v>
      </c>
    </row>
    <row r="860">
      <c r="A860" s="2">
        <v>3431.0</v>
      </c>
      <c r="B860" s="2" t="s">
        <v>1714</v>
      </c>
      <c r="C860" s="2" t="s">
        <v>1715</v>
      </c>
      <c r="D860" s="2" t="str">
        <f>IFERROR(__xludf.DUMMYFUNCTION("DETECTLANGUAGE(C860)"),"it")</f>
        <v>it</v>
      </c>
      <c r="E860" s="3" t="s">
        <v>12</v>
      </c>
      <c r="F860" s="4" t="s">
        <v>14</v>
      </c>
      <c r="G860" s="4" t="s">
        <v>13</v>
      </c>
      <c r="H860" s="4" t="s">
        <v>12</v>
      </c>
      <c r="I860" s="4" t="s">
        <v>12</v>
      </c>
      <c r="J860" s="4" t="s">
        <v>14</v>
      </c>
      <c r="K860" s="4" t="s">
        <v>12</v>
      </c>
    </row>
    <row r="861">
      <c r="A861" s="2">
        <v>4930.0</v>
      </c>
      <c r="B861" s="2" t="s">
        <v>1716</v>
      </c>
      <c r="C861" s="2" t="s">
        <v>1717</v>
      </c>
      <c r="D861" s="2" t="str">
        <f>IFERROR(__xludf.DUMMYFUNCTION("DETECTLANGUAGE(C861)"),"es")</f>
        <v>es</v>
      </c>
      <c r="E861" s="3" t="s">
        <v>12</v>
      </c>
      <c r="F861" s="4" t="s">
        <v>14</v>
      </c>
      <c r="G861" s="4" t="s">
        <v>13</v>
      </c>
      <c r="H861" s="4" t="s">
        <v>12</v>
      </c>
      <c r="I861" s="4" t="s">
        <v>12</v>
      </c>
      <c r="J861" s="4" t="s">
        <v>13</v>
      </c>
      <c r="K861" s="4" t="s">
        <v>12</v>
      </c>
    </row>
    <row r="862">
      <c r="A862" s="2">
        <v>1149.0</v>
      </c>
      <c r="B862" s="2" t="s">
        <v>1718</v>
      </c>
      <c r="C862" s="2" t="s">
        <v>1719</v>
      </c>
      <c r="D862" s="2" t="str">
        <f>IFERROR(__xludf.DUMMYFUNCTION("DETECTLANGUAGE(C862)"),"en")</f>
        <v>en</v>
      </c>
      <c r="E862" s="3" t="s">
        <v>12</v>
      </c>
      <c r="F862" s="4" t="s">
        <v>12</v>
      </c>
      <c r="G862" s="4" t="s">
        <v>12</v>
      </c>
      <c r="H862" s="4" t="s">
        <v>12</v>
      </c>
      <c r="I862" s="4" t="s">
        <v>12</v>
      </c>
      <c r="J862" s="4" t="s">
        <v>12</v>
      </c>
      <c r="K862" s="4" t="s">
        <v>12</v>
      </c>
    </row>
    <row r="863">
      <c r="A863" s="2">
        <v>4889.0</v>
      </c>
      <c r="B863" s="2" t="s">
        <v>1720</v>
      </c>
      <c r="C863" s="2" t="s">
        <v>1721</v>
      </c>
      <c r="D863" s="2" t="str">
        <f>IFERROR(__xludf.DUMMYFUNCTION("DETECTLANGUAGE(C863)"),"es")</f>
        <v>es</v>
      </c>
      <c r="E863" s="3" t="s">
        <v>12</v>
      </c>
      <c r="F863" s="4" t="s">
        <v>13</v>
      </c>
      <c r="G863" s="4" t="s">
        <v>14</v>
      </c>
      <c r="H863" s="4" t="s">
        <v>12</v>
      </c>
      <c r="I863" s="4" t="s">
        <v>12</v>
      </c>
      <c r="J863" s="4" t="s">
        <v>13</v>
      </c>
      <c r="K863" s="4" t="s">
        <v>12</v>
      </c>
    </row>
    <row r="864">
      <c r="A864" s="2">
        <v>779.0</v>
      </c>
      <c r="B864" s="2" t="s">
        <v>1722</v>
      </c>
      <c r="C864" s="2" t="s">
        <v>1723</v>
      </c>
      <c r="D864" s="2" t="str">
        <f>IFERROR(__xludf.DUMMYFUNCTION("DETECTLANGUAGE(C864)"),"en")</f>
        <v>en</v>
      </c>
      <c r="E864" s="3" t="s">
        <v>13</v>
      </c>
      <c r="F864" s="4" t="s">
        <v>12</v>
      </c>
      <c r="G864" s="4" t="s">
        <v>13</v>
      </c>
      <c r="H864" s="4" t="s">
        <v>12</v>
      </c>
      <c r="I864" s="4" t="s">
        <v>12</v>
      </c>
      <c r="J864" s="4" t="s">
        <v>12</v>
      </c>
      <c r="K864" s="4" t="s">
        <v>12</v>
      </c>
    </row>
    <row r="865">
      <c r="A865" s="2">
        <v>6884.0</v>
      </c>
      <c r="B865" s="2" t="s">
        <v>1724</v>
      </c>
      <c r="C865" s="2" t="s">
        <v>1725</v>
      </c>
      <c r="D865" s="2" t="str">
        <f>IFERROR(__xludf.DUMMYFUNCTION("DETECTLANGUAGE(C865)"),"en")</f>
        <v>en</v>
      </c>
      <c r="E865" s="3" t="s">
        <v>13</v>
      </c>
      <c r="F865" s="4" t="s">
        <v>12</v>
      </c>
      <c r="G865" s="4" t="s">
        <v>13</v>
      </c>
      <c r="H865" s="4" t="s">
        <v>12</v>
      </c>
      <c r="I865" s="4" t="s">
        <v>12</v>
      </c>
      <c r="J865" s="4" t="s">
        <v>13</v>
      </c>
      <c r="K865" s="4" t="s">
        <v>12</v>
      </c>
    </row>
    <row r="866">
      <c r="A866" s="2">
        <v>2712.0</v>
      </c>
      <c r="B866" s="2" t="s">
        <v>1726</v>
      </c>
      <c r="C866" s="2" t="s">
        <v>1727</v>
      </c>
      <c r="D866" s="2" t="str">
        <f>IFERROR(__xludf.DUMMYFUNCTION("DETECTLANGUAGE(C866)"),"pt")</f>
        <v>pt</v>
      </c>
      <c r="E866" s="3" t="s">
        <v>12</v>
      </c>
      <c r="F866" s="4" t="s">
        <v>13</v>
      </c>
      <c r="G866" s="4" t="s">
        <v>13</v>
      </c>
      <c r="H866" s="4" t="s">
        <v>13</v>
      </c>
      <c r="I866" s="4" t="s">
        <v>12</v>
      </c>
      <c r="J866" s="4" t="s">
        <v>13</v>
      </c>
      <c r="K866" s="4" t="s">
        <v>12</v>
      </c>
    </row>
    <row r="867">
      <c r="A867" s="2">
        <v>4568.0</v>
      </c>
      <c r="B867" s="2" t="s">
        <v>1728</v>
      </c>
      <c r="C867" s="2" t="s">
        <v>1729</v>
      </c>
      <c r="D867" s="2" t="str">
        <f>IFERROR(__xludf.DUMMYFUNCTION("DETECTLANGUAGE(C867)"),"en")</f>
        <v>en</v>
      </c>
      <c r="E867" s="3" t="s">
        <v>12</v>
      </c>
      <c r="F867" s="4" t="s">
        <v>12</v>
      </c>
      <c r="G867" s="4" t="s">
        <v>12</v>
      </c>
      <c r="H867" s="4" t="s">
        <v>12</v>
      </c>
      <c r="I867" s="4" t="s">
        <v>12</v>
      </c>
      <c r="J867" s="4" t="s">
        <v>12</v>
      </c>
      <c r="K867" s="4" t="s">
        <v>12</v>
      </c>
    </row>
    <row r="868">
      <c r="A868" s="2">
        <v>3374.0</v>
      </c>
      <c r="B868" s="2" t="s">
        <v>1730</v>
      </c>
      <c r="C868" s="2" t="s">
        <v>1731</v>
      </c>
      <c r="D868" s="2" t="str">
        <f>IFERROR(__xludf.DUMMYFUNCTION("DETECTLANGUAGE(C868)"),"en")</f>
        <v>en</v>
      </c>
      <c r="E868" s="3" t="s">
        <v>13</v>
      </c>
      <c r="F868" s="4" t="s">
        <v>13</v>
      </c>
      <c r="G868" s="4" t="s">
        <v>13</v>
      </c>
      <c r="H868" s="4" t="s">
        <v>13</v>
      </c>
      <c r="I868" s="4" t="s">
        <v>12</v>
      </c>
      <c r="J868" s="4" t="s">
        <v>13</v>
      </c>
      <c r="K868" s="4" t="s">
        <v>12</v>
      </c>
    </row>
    <row r="869">
      <c r="A869" s="2">
        <v>7424.0</v>
      </c>
      <c r="B869" s="2" t="s">
        <v>1732</v>
      </c>
      <c r="C869" s="2" t="s">
        <v>1733</v>
      </c>
      <c r="D869" s="2" t="str">
        <f>IFERROR(__xludf.DUMMYFUNCTION("DETECTLANGUAGE(C869)"),"en")</f>
        <v>en</v>
      </c>
      <c r="E869" s="3" t="s">
        <v>14</v>
      </c>
      <c r="F869" s="4" t="s">
        <v>12</v>
      </c>
      <c r="G869" s="4" t="s">
        <v>14</v>
      </c>
      <c r="H869" s="4" t="s">
        <v>12</v>
      </c>
      <c r="I869" s="4" t="s">
        <v>12</v>
      </c>
      <c r="J869" s="4" t="s">
        <v>12</v>
      </c>
      <c r="K869" s="4" t="s">
        <v>12</v>
      </c>
    </row>
    <row r="870">
      <c r="A870" s="2">
        <v>1411.0</v>
      </c>
      <c r="B870" s="2" t="s">
        <v>1734</v>
      </c>
      <c r="C870" s="2" t="s">
        <v>1735</v>
      </c>
      <c r="D870" s="2" t="str">
        <f>IFERROR(__xludf.DUMMYFUNCTION("DETECTLANGUAGE(C870)"),"en")</f>
        <v>en</v>
      </c>
      <c r="E870" s="3" t="s">
        <v>14</v>
      </c>
      <c r="F870" s="4" t="s">
        <v>12</v>
      </c>
      <c r="G870" s="4" t="s">
        <v>12</v>
      </c>
      <c r="H870" s="4" t="s">
        <v>12</v>
      </c>
      <c r="I870" s="4" t="s">
        <v>12</v>
      </c>
      <c r="J870" s="4" t="s">
        <v>14</v>
      </c>
      <c r="K870" s="4" t="s">
        <v>12</v>
      </c>
    </row>
    <row r="871">
      <c r="A871" s="2">
        <v>5397.0</v>
      </c>
      <c r="B871" s="2" t="s">
        <v>1736</v>
      </c>
      <c r="C871" s="2" t="s">
        <v>1737</v>
      </c>
      <c r="D871" s="2" t="str">
        <f>IFERROR(__xludf.DUMMYFUNCTION("DETECTLANGUAGE(C871)"),"en")</f>
        <v>en</v>
      </c>
      <c r="E871" s="3" t="s">
        <v>12</v>
      </c>
      <c r="F871" s="4" t="s">
        <v>12</v>
      </c>
      <c r="G871" s="4" t="s">
        <v>14</v>
      </c>
      <c r="H871" s="4" t="s">
        <v>12</v>
      </c>
      <c r="I871" s="4" t="s">
        <v>12</v>
      </c>
      <c r="J871" s="4" t="s">
        <v>12</v>
      </c>
      <c r="K871" s="4" t="s">
        <v>12</v>
      </c>
    </row>
    <row r="872">
      <c r="A872" s="2">
        <v>537.0</v>
      </c>
      <c r="B872" s="2" t="s">
        <v>1738</v>
      </c>
      <c r="C872" s="2" t="s">
        <v>1739</v>
      </c>
      <c r="D872" s="2" t="str">
        <f>IFERROR(__xludf.DUMMYFUNCTION("DETECTLANGUAGE(C872)"),"en")</f>
        <v>en</v>
      </c>
      <c r="E872" s="3" t="s">
        <v>14</v>
      </c>
      <c r="F872" s="4" t="s">
        <v>14</v>
      </c>
      <c r="G872" s="4" t="s">
        <v>14</v>
      </c>
      <c r="H872" s="4" t="s">
        <v>14</v>
      </c>
      <c r="I872" s="4" t="s">
        <v>12</v>
      </c>
      <c r="J872" s="4" t="s">
        <v>14</v>
      </c>
      <c r="K872" s="4" t="s">
        <v>12</v>
      </c>
    </row>
    <row r="873">
      <c r="A873" s="2">
        <v>6447.0</v>
      </c>
      <c r="B873" s="2" t="s">
        <v>1740</v>
      </c>
      <c r="C873" s="2" t="s">
        <v>1741</v>
      </c>
      <c r="D873" s="2" t="str">
        <f>IFERROR(__xludf.DUMMYFUNCTION("DETECTLANGUAGE(C873)"),"en")</f>
        <v>en</v>
      </c>
      <c r="E873" s="3" t="s">
        <v>12</v>
      </c>
      <c r="F873" s="4" t="s">
        <v>12</v>
      </c>
      <c r="G873" s="4" t="s">
        <v>12</v>
      </c>
      <c r="H873" s="4" t="s">
        <v>12</v>
      </c>
      <c r="I873" s="4" t="s">
        <v>12</v>
      </c>
      <c r="J873" s="4" t="s">
        <v>12</v>
      </c>
      <c r="K873" s="4" t="s">
        <v>12</v>
      </c>
    </row>
    <row r="874">
      <c r="A874" s="2">
        <v>417.0</v>
      </c>
      <c r="B874" s="2" t="s">
        <v>1742</v>
      </c>
      <c r="C874" s="2" t="s">
        <v>1743</v>
      </c>
      <c r="D874" s="2" t="str">
        <f>IFERROR(__xludf.DUMMYFUNCTION("DETECTLANGUAGE(C874)"),"pt")</f>
        <v>pt</v>
      </c>
      <c r="E874" s="3" t="s">
        <v>12</v>
      </c>
      <c r="F874" s="4" t="s">
        <v>12</v>
      </c>
      <c r="G874" s="4" t="s">
        <v>13</v>
      </c>
      <c r="H874" s="4" t="s">
        <v>12</v>
      </c>
      <c r="I874" s="4" t="s">
        <v>12</v>
      </c>
      <c r="J874" s="4" t="s">
        <v>12</v>
      </c>
      <c r="K874" s="4" t="s">
        <v>12</v>
      </c>
    </row>
    <row r="875">
      <c r="A875" s="2">
        <v>423.0</v>
      </c>
      <c r="B875" s="2" t="s">
        <v>1744</v>
      </c>
      <c r="C875" s="2" t="s">
        <v>1745</v>
      </c>
      <c r="D875" s="2" t="str">
        <f>IFERROR(__xludf.DUMMYFUNCTION("DETECTLANGUAGE(C875)"),"en")</f>
        <v>en</v>
      </c>
      <c r="E875" s="3" t="s">
        <v>12</v>
      </c>
      <c r="F875" s="4" t="s">
        <v>12</v>
      </c>
      <c r="G875" s="4" t="s">
        <v>12</v>
      </c>
      <c r="H875" s="4" t="s">
        <v>12</v>
      </c>
      <c r="I875" s="4" t="s">
        <v>12</v>
      </c>
      <c r="J875" s="4" t="s">
        <v>12</v>
      </c>
      <c r="K875" s="4" t="s">
        <v>12</v>
      </c>
    </row>
    <row r="876">
      <c r="A876" s="2">
        <v>6314.0</v>
      </c>
      <c r="B876" s="2" t="s">
        <v>1746</v>
      </c>
      <c r="C876" s="2" t="s">
        <v>1747</v>
      </c>
      <c r="D876" s="2" t="str">
        <f>IFERROR(__xludf.DUMMYFUNCTION("DETECTLANGUAGE(C876)"),"en")</f>
        <v>en</v>
      </c>
      <c r="E876" s="3" t="s">
        <v>13</v>
      </c>
      <c r="F876" s="4" t="s">
        <v>13</v>
      </c>
      <c r="G876" s="4" t="s">
        <v>13</v>
      </c>
      <c r="H876" s="4" t="s">
        <v>13</v>
      </c>
      <c r="I876" s="4" t="s">
        <v>12</v>
      </c>
      <c r="J876" s="4" t="s">
        <v>13</v>
      </c>
      <c r="K876" s="4" t="s">
        <v>12</v>
      </c>
    </row>
    <row r="877">
      <c r="A877" s="2">
        <v>5351.0</v>
      </c>
      <c r="B877" s="2" t="s">
        <v>1748</v>
      </c>
      <c r="C877" s="2" t="s">
        <v>1749</v>
      </c>
      <c r="D877" s="2" t="str">
        <f>IFERROR(__xludf.DUMMYFUNCTION("DETECTLANGUAGE(C877)"),"es")</f>
        <v>es</v>
      </c>
      <c r="E877" s="3" t="s">
        <v>12</v>
      </c>
      <c r="F877" s="4" t="s">
        <v>12</v>
      </c>
      <c r="G877" s="4" t="s">
        <v>14</v>
      </c>
      <c r="H877" s="4" t="s">
        <v>12</v>
      </c>
      <c r="I877" s="4" t="s">
        <v>12</v>
      </c>
      <c r="J877" s="4" t="s">
        <v>12</v>
      </c>
      <c r="K877" s="4" t="s">
        <v>12</v>
      </c>
    </row>
    <row r="878">
      <c r="A878" s="2">
        <v>5088.0</v>
      </c>
      <c r="B878" s="2" t="s">
        <v>1750</v>
      </c>
      <c r="C878" s="2" t="s">
        <v>1751</v>
      </c>
      <c r="D878" s="2" t="str">
        <f>IFERROR(__xludf.DUMMYFUNCTION("DETECTLANGUAGE(C878)"),"en")</f>
        <v>en</v>
      </c>
      <c r="E878" s="3" t="s">
        <v>13</v>
      </c>
      <c r="F878" s="4" t="s">
        <v>13</v>
      </c>
      <c r="G878" s="4" t="s">
        <v>13</v>
      </c>
      <c r="H878" s="4" t="s">
        <v>13</v>
      </c>
      <c r="I878" s="4" t="s">
        <v>12</v>
      </c>
      <c r="J878" s="4" t="s">
        <v>13</v>
      </c>
      <c r="K878" s="4" t="s">
        <v>12</v>
      </c>
    </row>
    <row r="879">
      <c r="A879" s="2">
        <v>469.0</v>
      </c>
      <c r="B879" s="2" t="s">
        <v>1752</v>
      </c>
      <c r="C879" s="2" t="s">
        <v>1753</v>
      </c>
      <c r="D879" s="2" t="str">
        <f>IFERROR(__xludf.DUMMYFUNCTION("DETECTLANGUAGE(C879)"),"en")</f>
        <v>en</v>
      </c>
      <c r="E879" s="3" t="s">
        <v>14</v>
      </c>
      <c r="F879" s="4" t="s">
        <v>14</v>
      </c>
      <c r="G879" s="4" t="s">
        <v>14</v>
      </c>
      <c r="H879" s="4" t="s">
        <v>12</v>
      </c>
      <c r="I879" s="4" t="s">
        <v>12</v>
      </c>
      <c r="J879" s="4" t="s">
        <v>14</v>
      </c>
      <c r="K879" s="4" t="s">
        <v>12</v>
      </c>
    </row>
    <row r="880">
      <c r="A880" s="2">
        <v>5790.0</v>
      </c>
      <c r="B880" s="2" t="s">
        <v>1754</v>
      </c>
      <c r="C880" s="2" t="s">
        <v>1755</v>
      </c>
      <c r="D880" s="2" t="str">
        <f>IFERROR(__xludf.DUMMYFUNCTION("DETECTLANGUAGE(C880)"),"en")</f>
        <v>en</v>
      </c>
      <c r="E880" s="3" t="s">
        <v>14</v>
      </c>
      <c r="F880" s="4" t="s">
        <v>12</v>
      </c>
      <c r="G880" s="4" t="s">
        <v>14</v>
      </c>
      <c r="H880" s="4" t="s">
        <v>12</v>
      </c>
      <c r="I880" s="4" t="s">
        <v>12</v>
      </c>
      <c r="J880" s="4" t="s">
        <v>12</v>
      </c>
      <c r="K880" s="4" t="s">
        <v>12</v>
      </c>
    </row>
    <row r="881">
      <c r="A881" s="2">
        <v>4496.0</v>
      </c>
      <c r="B881" s="2" t="s">
        <v>1756</v>
      </c>
      <c r="C881" s="2" t="s">
        <v>1757</v>
      </c>
      <c r="D881" s="2" t="str">
        <f>IFERROR(__xludf.DUMMYFUNCTION("DETECTLANGUAGE(C881)"),"en")</f>
        <v>en</v>
      </c>
      <c r="E881" s="3" t="s">
        <v>12</v>
      </c>
      <c r="F881" s="4" t="s">
        <v>12</v>
      </c>
      <c r="G881" s="4" t="s">
        <v>12</v>
      </c>
      <c r="H881" s="4" t="s">
        <v>12</v>
      </c>
      <c r="I881" s="4" t="s">
        <v>12</v>
      </c>
      <c r="J881" s="4" t="s">
        <v>14</v>
      </c>
      <c r="K881" s="4" t="s">
        <v>12</v>
      </c>
    </row>
    <row r="882">
      <c r="A882" s="2">
        <v>395.0</v>
      </c>
      <c r="B882" s="2" t="s">
        <v>1758</v>
      </c>
      <c r="C882" s="2" t="s">
        <v>1759</v>
      </c>
      <c r="D882" s="2" t="str">
        <f>IFERROR(__xludf.DUMMYFUNCTION("DETECTLANGUAGE(C882)"),"en")</f>
        <v>en</v>
      </c>
      <c r="E882" s="3" t="s">
        <v>14</v>
      </c>
      <c r="F882" s="4" t="s">
        <v>12</v>
      </c>
      <c r="G882" s="4" t="s">
        <v>12</v>
      </c>
      <c r="H882" s="4" t="s">
        <v>12</v>
      </c>
      <c r="I882" s="4" t="s">
        <v>12</v>
      </c>
      <c r="J882" s="4" t="s">
        <v>12</v>
      </c>
      <c r="K882" s="4" t="s">
        <v>12</v>
      </c>
    </row>
    <row r="883">
      <c r="A883" s="2">
        <v>4884.0</v>
      </c>
      <c r="B883" s="2" t="s">
        <v>1760</v>
      </c>
      <c r="C883" s="2" t="s">
        <v>1761</v>
      </c>
      <c r="D883" s="2" t="str">
        <f>IFERROR(__xludf.DUMMYFUNCTION("DETECTLANGUAGE(C883)"),"nl")</f>
        <v>nl</v>
      </c>
      <c r="E883" s="3" t="s">
        <v>12</v>
      </c>
      <c r="F883" s="4" t="s">
        <v>13</v>
      </c>
      <c r="G883" s="4" t="s">
        <v>14</v>
      </c>
      <c r="H883" s="4" t="s">
        <v>12</v>
      </c>
      <c r="I883" s="4" t="s">
        <v>12</v>
      </c>
      <c r="J883" s="4" t="s">
        <v>13</v>
      </c>
      <c r="K883" s="4" t="s">
        <v>12</v>
      </c>
    </row>
    <row r="884">
      <c r="A884" s="2">
        <v>1362.0</v>
      </c>
      <c r="B884" s="2" t="s">
        <v>1762</v>
      </c>
      <c r="C884" s="2" t="s">
        <v>1763</v>
      </c>
      <c r="D884" s="2" t="str">
        <f>IFERROR(__xludf.DUMMYFUNCTION("DETECTLANGUAGE(C884)"),"en")</f>
        <v>en</v>
      </c>
      <c r="E884" s="3" t="s">
        <v>14</v>
      </c>
      <c r="F884" s="4" t="s">
        <v>14</v>
      </c>
      <c r="G884" s="4" t="s">
        <v>14</v>
      </c>
      <c r="H884" s="4" t="s">
        <v>12</v>
      </c>
      <c r="I884" s="4" t="s">
        <v>12</v>
      </c>
      <c r="J884" s="4" t="s">
        <v>14</v>
      </c>
      <c r="K884" s="4" t="s">
        <v>12</v>
      </c>
    </row>
    <row r="885">
      <c r="A885" s="2">
        <v>6116.0</v>
      </c>
      <c r="B885" s="2" t="s">
        <v>1764</v>
      </c>
      <c r="C885" s="1"/>
      <c r="D885" s="2" t="str">
        <f>IFERROR(__xludf.DUMMYFUNCTION("DETECTLANGUAGE(C885)"),"#VALUE!")</f>
        <v>#VALUE!</v>
      </c>
      <c r="E885" s="3" t="s">
        <v>12</v>
      </c>
      <c r="F885" s="4" t="s">
        <v>12</v>
      </c>
      <c r="G885" s="4" t="s">
        <v>13</v>
      </c>
      <c r="H885" s="4" t="s">
        <v>12</v>
      </c>
      <c r="I885" s="4" t="s">
        <v>12</v>
      </c>
      <c r="J885" s="4" t="s">
        <v>12</v>
      </c>
      <c r="K885" s="4" t="s">
        <v>12</v>
      </c>
    </row>
    <row r="886">
      <c r="A886" s="2">
        <v>6384.0</v>
      </c>
      <c r="B886" s="2" t="s">
        <v>1765</v>
      </c>
      <c r="C886" s="2" t="s">
        <v>1766</v>
      </c>
      <c r="D886" s="2" t="str">
        <f>IFERROR(__xludf.DUMMYFUNCTION("DETECTLANGUAGE(C886)"),"es")</f>
        <v>es</v>
      </c>
      <c r="E886" s="3" t="s">
        <v>12</v>
      </c>
      <c r="F886" s="4" t="s">
        <v>12</v>
      </c>
      <c r="G886" s="4" t="s">
        <v>13</v>
      </c>
      <c r="H886" s="4" t="s">
        <v>12</v>
      </c>
      <c r="I886" s="4" t="s">
        <v>12</v>
      </c>
      <c r="J886" s="4" t="s">
        <v>12</v>
      </c>
      <c r="K886" s="4" t="s">
        <v>12</v>
      </c>
    </row>
    <row r="887">
      <c r="A887" s="2">
        <v>1339.0</v>
      </c>
      <c r="B887" s="2" t="s">
        <v>1767</v>
      </c>
      <c r="C887" s="2" t="s">
        <v>1768</v>
      </c>
      <c r="D887" s="2" t="str">
        <f>IFERROR(__xludf.DUMMYFUNCTION("DETECTLANGUAGE(C887)"),"en")</f>
        <v>en</v>
      </c>
      <c r="E887" s="3" t="s">
        <v>14</v>
      </c>
      <c r="F887" s="4" t="s">
        <v>14</v>
      </c>
      <c r="G887" s="4" t="s">
        <v>14</v>
      </c>
      <c r="H887" s="4" t="s">
        <v>14</v>
      </c>
      <c r="I887" s="4" t="s">
        <v>12</v>
      </c>
      <c r="J887" s="4" t="s">
        <v>14</v>
      </c>
      <c r="K887" s="4" t="s">
        <v>12</v>
      </c>
    </row>
    <row r="888">
      <c r="A888" s="2">
        <v>3951.0</v>
      </c>
      <c r="B888" s="2" t="s">
        <v>1769</v>
      </c>
      <c r="C888" s="2" t="s">
        <v>1770</v>
      </c>
      <c r="D888" s="2" t="str">
        <f>IFERROR(__xludf.DUMMYFUNCTION("DETECTLANGUAGE(C888)"),"en")</f>
        <v>en</v>
      </c>
      <c r="E888" s="3" t="s">
        <v>12</v>
      </c>
      <c r="F888" s="4" t="s">
        <v>12</v>
      </c>
      <c r="G888" s="4" t="s">
        <v>14</v>
      </c>
      <c r="H888" s="4" t="s">
        <v>12</v>
      </c>
      <c r="I888" s="4" t="s">
        <v>12</v>
      </c>
      <c r="J888" s="4" t="s">
        <v>12</v>
      </c>
      <c r="K888" s="4" t="s">
        <v>12</v>
      </c>
    </row>
    <row r="889">
      <c r="A889" s="2">
        <v>572.0</v>
      </c>
      <c r="B889" s="2" t="s">
        <v>1771</v>
      </c>
      <c r="C889" s="2" t="s">
        <v>1772</v>
      </c>
      <c r="D889" s="2" t="str">
        <f>IFERROR(__xludf.DUMMYFUNCTION("DETECTLANGUAGE(C889)"),"hi")</f>
        <v>hi</v>
      </c>
      <c r="E889" s="3" t="s">
        <v>12</v>
      </c>
      <c r="F889" s="4" t="s">
        <v>12</v>
      </c>
      <c r="G889" s="4" t="s">
        <v>12</v>
      </c>
      <c r="H889" s="4" t="s">
        <v>12</v>
      </c>
      <c r="I889" s="4" t="s">
        <v>12</v>
      </c>
      <c r="J889" s="4" t="s">
        <v>12</v>
      </c>
      <c r="K889" s="4" t="s">
        <v>12</v>
      </c>
    </row>
    <row r="890">
      <c r="A890" s="2">
        <v>57.0</v>
      </c>
      <c r="B890" s="2" t="s">
        <v>1773</v>
      </c>
      <c r="C890" s="2" t="s">
        <v>1774</v>
      </c>
      <c r="D890" s="2" t="str">
        <f>IFERROR(__xludf.DUMMYFUNCTION("DETECTLANGUAGE(C890)"),"en")</f>
        <v>en</v>
      </c>
      <c r="E890" s="3" t="s">
        <v>13</v>
      </c>
      <c r="F890" s="4" t="s">
        <v>13</v>
      </c>
      <c r="G890" s="4" t="s">
        <v>13</v>
      </c>
      <c r="H890" s="4" t="s">
        <v>13</v>
      </c>
      <c r="I890" s="4" t="s">
        <v>12</v>
      </c>
      <c r="J890" s="4" t="s">
        <v>13</v>
      </c>
      <c r="K890" s="4" t="s">
        <v>12</v>
      </c>
    </row>
    <row r="891">
      <c r="A891" s="2">
        <v>6802.0</v>
      </c>
      <c r="B891" s="2" t="s">
        <v>1775</v>
      </c>
      <c r="C891" s="2" t="s">
        <v>1776</v>
      </c>
      <c r="D891" s="2" t="str">
        <f>IFERROR(__xludf.DUMMYFUNCTION("DETECTLANGUAGE(C891)"),"en")</f>
        <v>en</v>
      </c>
      <c r="E891" s="3" t="s">
        <v>13</v>
      </c>
      <c r="F891" s="4" t="s">
        <v>12</v>
      </c>
      <c r="G891" s="4" t="s">
        <v>13</v>
      </c>
      <c r="H891" s="4" t="s">
        <v>12</v>
      </c>
      <c r="I891" s="4" t="s">
        <v>12</v>
      </c>
      <c r="J891" s="4" t="s">
        <v>13</v>
      </c>
      <c r="K891" s="4" t="s">
        <v>12</v>
      </c>
    </row>
    <row r="892">
      <c r="A892" s="2">
        <v>522.0</v>
      </c>
      <c r="B892" s="2" t="s">
        <v>1777</v>
      </c>
      <c r="C892" s="2" t="s">
        <v>1778</v>
      </c>
      <c r="D892" s="2" t="str">
        <f>IFERROR(__xludf.DUMMYFUNCTION("DETECTLANGUAGE(C892)"),"en")</f>
        <v>en</v>
      </c>
      <c r="E892" s="3" t="s">
        <v>13</v>
      </c>
      <c r="F892" s="4" t="s">
        <v>13</v>
      </c>
      <c r="G892" s="4" t="s">
        <v>14</v>
      </c>
      <c r="H892" s="4" t="s">
        <v>12</v>
      </c>
      <c r="I892" s="4" t="s">
        <v>12</v>
      </c>
      <c r="J892" s="4" t="s">
        <v>13</v>
      </c>
      <c r="K892" s="4" t="s">
        <v>12</v>
      </c>
    </row>
    <row r="893">
      <c r="A893" s="2">
        <v>1411.0</v>
      </c>
      <c r="B893" s="2" t="s">
        <v>1779</v>
      </c>
      <c r="C893" s="2" t="s">
        <v>1780</v>
      </c>
      <c r="D893" s="2" t="str">
        <f>IFERROR(__xludf.DUMMYFUNCTION("DETECTLANGUAGE(C893)"),"en")</f>
        <v>en</v>
      </c>
      <c r="E893" s="3" t="s">
        <v>14</v>
      </c>
      <c r="F893" s="4" t="s">
        <v>14</v>
      </c>
      <c r="G893" s="4" t="s">
        <v>14</v>
      </c>
      <c r="H893" s="4" t="s">
        <v>14</v>
      </c>
      <c r="I893" s="4" t="s">
        <v>12</v>
      </c>
      <c r="J893" s="4" t="s">
        <v>14</v>
      </c>
      <c r="K893" s="4" t="s">
        <v>12</v>
      </c>
    </row>
    <row r="894">
      <c r="A894" s="2">
        <v>7326.0</v>
      </c>
      <c r="B894" s="2" t="s">
        <v>1781</v>
      </c>
      <c r="C894" s="2" t="s">
        <v>1782</v>
      </c>
      <c r="D894" s="2" t="str">
        <f>IFERROR(__xludf.DUMMYFUNCTION("DETECTLANGUAGE(C894)"),"en")</f>
        <v>en</v>
      </c>
      <c r="E894" s="3" t="s">
        <v>14</v>
      </c>
      <c r="F894" s="4" t="s">
        <v>14</v>
      </c>
      <c r="G894" s="4" t="s">
        <v>14</v>
      </c>
      <c r="H894" s="4" t="s">
        <v>12</v>
      </c>
      <c r="I894" s="4" t="s">
        <v>12</v>
      </c>
      <c r="J894" s="4" t="s">
        <v>14</v>
      </c>
      <c r="K894" s="4" t="s">
        <v>12</v>
      </c>
    </row>
    <row r="895">
      <c r="A895" s="2">
        <v>2581.0</v>
      </c>
      <c r="B895" s="2" t="s">
        <v>1783</v>
      </c>
      <c r="C895" s="2" t="s">
        <v>1784</v>
      </c>
      <c r="D895" s="2" t="str">
        <f>IFERROR(__xludf.DUMMYFUNCTION("DETECTLANGUAGE(C895)"),"en")</f>
        <v>en</v>
      </c>
      <c r="E895" s="3" t="s">
        <v>12</v>
      </c>
      <c r="F895" s="4" t="s">
        <v>12</v>
      </c>
      <c r="G895" s="4" t="s">
        <v>12</v>
      </c>
      <c r="H895" s="4" t="s">
        <v>12</v>
      </c>
      <c r="I895" s="4" t="s">
        <v>12</v>
      </c>
      <c r="J895" s="4" t="s">
        <v>12</v>
      </c>
      <c r="K895" s="4" t="s">
        <v>12</v>
      </c>
    </row>
    <row r="896">
      <c r="A896" s="2">
        <v>5298.0</v>
      </c>
      <c r="B896" s="2" t="s">
        <v>1785</v>
      </c>
      <c r="C896" s="2" t="s">
        <v>1786</v>
      </c>
      <c r="D896" s="2" t="str">
        <f>IFERROR(__xludf.DUMMYFUNCTION("DETECTLANGUAGE(C896)"),"en")</f>
        <v>en</v>
      </c>
      <c r="E896" s="3" t="s">
        <v>14</v>
      </c>
      <c r="F896" s="4" t="s">
        <v>12</v>
      </c>
      <c r="G896" s="4" t="s">
        <v>14</v>
      </c>
      <c r="H896" s="4" t="s">
        <v>12</v>
      </c>
      <c r="I896" s="4" t="s">
        <v>12</v>
      </c>
      <c r="J896" s="4" t="s">
        <v>12</v>
      </c>
      <c r="K896" s="4" t="s">
        <v>12</v>
      </c>
    </row>
    <row r="897">
      <c r="A897" s="2">
        <v>6079.0</v>
      </c>
      <c r="B897" s="2" t="s">
        <v>1787</v>
      </c>
      <c r="C897" s="2" t="s">
        <v>1788</v>
      </c>
      <c r="D897" s="2" t="str">
        <f>IFERROR(__xludf.DUMMYFUNCTION("DETECTLANGUAGE(C897)"),"en")</f>
        <v>en</v>
      </c>
      <c r="E897" s="3" t="s">
        <v>14</v>
      </c>
      <c r="F897" s="4" t="s">
        <v>14</v>
      </c>
      <c r="G897" s="4" t="s">
        <v>14</v>
      </c>
      <c r="H897" s="4" t="s">
        <v>12</v>
      </c>
      <c r="I897" s="4" t="s">
        <v>12</v>
      </c>
      <c r="J897" s="4" t="s">
        <v>14</v>
      </c>
      <c r="K897" s="4" t="s">
        <v>12</v>
      </c>
    </row>
    <row r="898">
      <c r="A898" s="2">
        <v>5239.0</v>
      </c>
      <c r="B898" s="2" t="s">
        <v>1789</v>
      </c>
      <c r="C898" s="2" t="s">
        <v>1790</v>
      </c>
      <c r="D898" s="2" t="str">
        <f>IFERROR(__xludf.DUMMYFUNCTION("DETECTLANGUAGE(C898)"),"fi")</f>
        <v>fi</v>
      </c>
      <c r="E898" s="3" t="s">
        <v>12</v>
      </c>
      <c r="F898" s="4" t="s">
        <v>12</v>
      </c>
      <c r="G898" s="4" t="s">
        <v>13</v>
      </c>
      <c r="H898" s="4" t="s">
        <v>12</v>
      </c>
      <c r="I898" s="4" t="s">
        <v>12</v>
      </c>
      <c r="J898" s="4" t="s">
        <v>12</v>
      </c>
      <c r="K898" s="4" t="s">
        <v>12</v>
      </c>
    </row>
    <row r="899">
      <c r="A899" s="2">
        <v>2569.0</v>
      </c>
      <c r="B899" s="2" t="s">
        <v>1791</v>
      </c>
      <c r="C899" s="2" t="s">
        <v>1792</v>
      </c>
      <c r="D899" s="2" t="str">
        <f>IFERROR(__xludf.DUMMYFUNCTION("DETECTLANGUAGE(C899)"),"pt")</f>
        <v>pt</v>
      </c>
      <c r="E899" s="3" t="s">
        <v>12</v>
      </c>
      <c r="F899" s="4" t="s">
        <v>14</v>
      </c>
      <c r="G899" s="4" t="s">
        <v>14</v>
      </c>
      <c r="H899" s="4" t="s">
        <v>12</v>
      </c>
      <c r="I899" s="4" t="s">
        <v>12</v>
      </c>
      <c r="J899" s="4" t="s">
        <v>14</v>
      </c>
      <c r="K899" s="4" t="s">
        <v>12</v>
      </c>
    </row>
    <row r="900">
      <c r="A900" s="2">
        <v>538.0</v>
      </c>
      <c r="B900" s="2" t="s">
        <v>1793</v>
      </c>
      <c r="C900" s="2" t="s">
        <v>1794</v>
      </c>
      <c r="D900" s="2" t="str">
        <f>IFERROR(__xludf.DUMMYFUNCTION("DETECTLANGUAGE(C900)"),"en")</f>
        <v>en</v>
      </c>
      <c r="E900" s="3" t="s">
        <v>14</v>
      </c>
      <c r="F900" s="4" t="s">
        <v>14</v>
      </c>
      <c r="G900" s="4" t="s">
        <v>14</v>
      </c>
      <c r="H900" s="4" t="s">
        <v>12</v>
      </c>
      <c r="I900" s="4" t="s">
        <v>12</v>
      </c>
      <c r="J900" s="4" t="s">
        <v>14</v>
      </c>
      <c r="K900" s="4" t="s">
        <v>12</v>
      </c>
    </row>
    <row r="901">
      <c r="A901" s="2">
        <v>4450.0</v>
      </c>
      <c r="B901" s="2" t="s">
        <v>1795</v>
      </c>
      <c r="C901" s="2" t="s">
        <v>1796</v>
      </c>
      <c r="D901" s="2" t="str">
        <f>IFERROR(__xludf.DUMMYFUNCTION("DETECTLANGUAGE(C901)"),"es")</f>
        <v>es</v>
      </c>
      <c r="E901" s="3" t="s">
        <v>12</v>
      </c>
      <c r="F901" s="4" t="s">
        <v>14</v>
      </c>
      <c r="G901" s="4" t="s">
        <v>14</v>
      </c>
      <c r="H901" s="4" t="s">
        <v>14</v>
      </c>
      <c r="I901" s="4" t="s">
        <v>12</v>
      </c>
      <c r="J901" s="4" t="s">
        <v>14</v>
      </c>
      <c r="K901" s="4" t="s">
        <v>12</v>
      </c>
    </row>
    <row r="902">
      <c r="A902" s="2">
        <v>1468.0</v>
      </c>
      <c r="B902" s="2" t="s">
        <v>1797</v>
      </c>
      <c r="C902" s="2" t="s">
        <v>1798</v>
      </c>
      <c r="D902" s="2" t="str">
        <f>IFERROR(__xludf.DUMMYFUNCTION("DETECTLANGUAGE(C902)"),"es")</f>
        <v>es</v>
      </c>
      <c r="E902" s="3" t="s">
        <v>12</v>
      </c>
      <c r="F902" s="4" t="s">
        <v>14</v>
      </c>
      <c r="G902" s="4" t="s">
        <v>14</v>
      </c>
      <c r="H902" s="4" t="s">
        <v>14</v>
      </c>
      <c r="I902" s="4" t="s">
        <v>12</v>
      </c>
      <c r="J902" s="4" t="s">
        <v>14</v>
      </c>
      <c r="K902" s="4" t="s">
        <v>12</v>
      </c>
    </row>
    <row r="903">
      <c r="A903" s="2">
        <v>63.0</v>
      </c>
      <c r="B903" s="2" t="s">
        <v>1799</v>
      </c>
      <c r="C903" s="2" t="s">
        <v>1800</v>
      </c>
      <c r="D903" s="2" t="str">
        <f>IFERROR(__xludf.DUMMYFUNCTION("DETECTLANGUAGE(C903)"),"en")</f>
        <v>en</v>
      </c>
      <c r="E903" s="3" t="s">
        <v>13</v>
      </c>
      <c r="F903" s="4" t="s">
        <v>14</v>
      </c>
      <c r="G903" s="4" t="s">
        <v>14</v>
      </c>
      <c r="H903" s="4" t="s">
        <v>12</v>
      </c>
      <c r="I903" s="4" t="s">
        <v>12</v>
      </c>
      <c r="J903" s="4" t="s">
        <v>13</v>
      </c>
      <c r="K903" s="4" t="s">
        <v>12</v>
      </c>
    </row>
    <row r="904">
      <c r="A904" s="2">
        <v>3426.0</v>
      </c>
      <c r="B904" s="2" t="s">
        <v>1801</v>
      </c>
      <c r="C904" s="2" t="s">
        <v>1802</v>
      </c>
      <c r="D904" s="2" t="str">
        <f>IFERROR(__xludf.DUMMYFUNCTION("DETECTLANGUAGE(C904)"),"en")</f>
        <v>en</v>
      </c>
      <c r="E904" s="3" t="s">
        <v>14</v>
      </c>
      <c r="F904" s="4" t="s">
        <v>12</v>
      </c>
      <c r="G904" s="4" t="s">
        <v>14</v>
      </c>
      <c r="H904" s="4" t="s">
        <v>12</v>
      </c>
      <c r="I904" s="4" t="s">
        <v>12</v>
      </c>
      <c r="J904" s="4" t="s">
        <v>14</v>
      </c>
      <c r="K904" s="4" t="s">
        <v>12</v>
      </c>
    </row>
    <row r="905">
      <c r="A905" s="2">
        <v>5327.0</v>
      </c>
      <c r="B905" s="2" t="s">
        <v>1803</v>
      </c>
      <c r="C905" s="2" t="s">
        <v>1804</v>
      </c>
      <c r="D905" s="2" t="str">
        <f>IFERROR(__xludf.DUMMYFUNCTION("DETECTLANGUAGE(C905)"),"en")</f>
        <v>en</v>
      </c>
      <c r="E905" s="3" t="s">
        <v>13</v>
      </c>
      <c r="F905" s="4" t="s">
        <v>13</v>
      </c>
      <c r="G905" s="4" t="s">
        <v>13</v>
      </c>
      <c r="H905" s="4" t="s">
        <v>13</v>
      </c>
      <c r="I905" s="4" t="s">
        <v>12</v>
      </c>
      <c r="J905" s="4" t="s">
        <v>13</v>
      </c>
      <c r="K905" s="4" t="s">
        <v>12</v>
      </c>
    </row>
    <row r="906">
      <c r="A906" s="2">
        <v>5969.0</v>
      </c>
      <c r="B906" s="2" t="s">
        <v>1805</v>
      </c>
      <c r="C906" s="2" t="s">
        <v>1806</v>
      </c>
      <c r="D906" s="2" t="str">
        <f>IFERROR(__xludf.DUMMYFUNCTION("DETECTLANGUAGE(C906)"),"ms")</f>
        <v>ms</v>
      </c>
      <c r="E906" s="3" t="s">
        <v>12</v>
      </c>
      <c r="F906" s="4" t="s">
        <v>12</v>
      </c>
      <c r="G906" s="4" t="s">
        <v>14</v>
      </c>
      <c r="H906" s="4" t="s">
        <v>12</v>
      </c>
      <c r="I906" s="4" t="s">
        <v>12</v>
      </c>
      <c r="J906" s="4" t="s">
        <v>13</v>
      </c>
      <c r="K906" s="4" t="s">
        <v>12</v>
      </c>
    </row>
    <row r="907">
      <c r="A907" s="2">
        <v>3489.0</v>
      </c>
      <c r="B907" s="2" t="s">
        <v>1807</v>
      </c>
      <c r="C907" s="2" t="s">
        <v>1808</v>
      </c>
      <c r="D907" s="2" t="str">
        <f>IFERROR(__xludf.DUMMYFUNCTION("DETECTLANGUAGE(C907)"),"en")</f>
        <v>en</v>
      </c>
      <c r="E907" s="3" t="s">
        <v>13</v>
      </c>
      <c r="F907" s="4" t="s">
        <v>12</v>
      </c>
      <c r="G907" s="4" t="s">
        <v>13</v>
      </c>
      <c r="H907" s="4" t="s">
        <v>12</v>
      </c>
      <c r="I907" s="4" t="s">
        <v>12</v>
      </c>
      <c r="J907" s="4" t="s">
        <v>12</v>
      </c>
      <c r="K907" s="4" t="s">
        <v>12</v>
      </c>
    </row>
    <row r="908">
      <c r="A908" s="2">
        <v>7706.0</v>
      </c>
      <c r="B908" s="2" t="s">
        <v>1809</v>
      </c>
      <c r="C908" s="2" t="s">
        <v>1810</v>
      </c>
      <c r="D908" s="2" t="str">
        <f>IFERROR(__xludf.DUMMYFUNCTION("DETECTLANGUAGE(C908)"),"en")</f>
        <v>en</v>
      </c>
      <c r="E908" s="3" t="s">
        <v>14</v>
      </c>
      <c r="F908" s="4" t="s">
        <v>14</v>
      </c>
      <c r="G908" s="4" t="s">
        <v>14</v>
      </c>
      <c r="H908" s="4" t="s">
        <v>12</v>
      </c>
      <c r="I908" s="4" t="s">
        <v>12</v>
      </c>
      <c r="J908" s="4" t="s">
        <v>14</v>
      </c>
      <c r="K908" s="4" t="s">
        <v>12</v>
      </c>
    </row>
    <row r="909">
      <c r="A909" s="2">
        <v>7331.0</v>
      </c>
      <c r="B909" s="2" t="s">
        <v>1811</v>
      </c>
      <c r="C909" s="2" t="s">
        <v>1812</v>
      </c>
      <c r="D909" s="2" t="str">
        <f>IFERROR(__xludf.DUMMYFUNCTION("DETECTLANGUAGE(C909)"),"en")</f>
        <v>en</v>
      </c>
      <c r="E909" s="3" t="s">
        <v>13</v>
      </c>
      <c r="F909" s="4" t="s">
        <v>12</v>
      </c>
      <c r="G909" s="4" t="s">
        <v>12</v>
      </c>
      <c r="H909" s="4" t="s">
        <v>12</v>
      </c>
      <c r="I909" s="4" t="s">
        <v>12</v>
      </c>
      <c r="J909" s="4" t="s">
        <v>12</v>
      </c>
      <c r="K909" s="4" t="s">
        <v>12</v>
      </c>
    </row>
    <row r="910">
      <c r="A910" s="2">
        <v>1056.0</v>
      </c>
      <c r="B910" s="2" t="s">
        <v>1813</v>
      </c>
      <c r="C910" s="2" t="s">
        <v>1814</v>
      </c>
      <c r="D910" s="2" t="str">
        <f>IFERROR(__xludf.DUMMYFUNCTION("DETECTLANGUAGE(C910)"),"en")</f>
        <v>en</v>
      </c>
      <c r="E910" s="3" t="s">
        <v>14</v>
      </c>
      <c r="F910" s="4" t="s">
        <v>14</v>
      </c>
      <c r="G910" s="4" t="s">
        <v>14</v>
      </c>
      <c r="H910" s="4" t="s">
        <v>12</v>
      </c>
      <c r="I910" s="4" t="s">
        <v>12</v>
      </c>
      <c r="J910" s="4" t="s">
        <v>14</v>
      </c>
      <c r="K910" s="4" t="s">
        <v>12</v>
      </c>
    </row>
    <row r="911">
      <c r="A911" s="2">
        <v>2795.0</v>
      </c>
      <c r="B911" s="2" t="s">
        <v>1815</v>
      </c>
      <c r="C911" s="2" t="s">
        <v>1816</v>
      </c>
      <c r="D911" s="2" t="str">
        <f>IFERROR(__xludf.DUMMYFUNCTION("DETECTLANGUAGE(C911)"),"en")</f>
        <v>en</v>
      </c>
      <c r="E911" s="3" t="s">
        <v>13</v>
      </c>
      <c r="F911" s="4" t="s">
        <v>14</v>
      </c>
      <c r="G911" s="4" t="s">
        <v>14</v>
      </c>
      <c r="H911" s="4" t="s">
        <v>14</v>
      </c>
      <c r="I911" s="4" t="s">
        <v>12</v>
      </c>
      <c r="J911" s="4" t="s">
        <v>14</v>
      </c>
      <c r="K911" s="4" t="s">
        <v>12</v>
      </c>
    </row>
    <row r="912">
      <c r="A912" s="2">
        <v>3712.0</v>
      </c>
      <c r="B912" s="2" t="s">
        <v>1817</v>
      </c>
      <c r="C912" s="2" t="s">
        <v>1818</v>
      </c>
      <c r="D912" s="2" t="str">
        <f>IFERROR(__xludf.DUMMYFUNCTION("DETECTLANGUAGE(C912)"),"en")</f>
        <v>en</v>
      </c>
      <c r="E912" s="3" t="s">
        <v>12</v>
      </c>
      <c r="F912" s="4" t="s">
        <v>12</v>
      </c>
      <c r="G912" s="4" t="s">
        <v>12</v>
      </c>
      <c r="H912" s="4" t="s">
        <v>12</v>
      </c>
      <c r="I912" s="4" t="s">
        <v>12</v>
      </c>
      <c r="J912" s="4" t="s">
        <v>12</v>
      </c>
      <c r="K912" s="4" t="s">
        <v>12</v>
      </c>
    </row>
    <row r="913">
      <c r="A913" s="2">
        <v>2160.0</v>
      </c>
      <c r="B913" s="2" t="s">
        <v>1819</v>
      </c>
      <c r="C913" s="2" t="s">
        <v>1820</v>
      </c>
      <c r="D913" s="2" t="str">
        <f>IFERROR(__xludf.DUMMYFUNCTION("DETECTLANGUAGE(C913)"),"en")</f>
        <v>en</v>
      </c>
      <c r="E913" s="3" t="s">
        <v>12</v>
      </c>
      <c r="F913" s="4" t="s">
        <v>12</v>
      </c>
      <c r="G913" s="4" t="s">
        <v>14</v>
      </c>
      <c r="H913" s="4" t="s">
        <v>12</v>
      </c>
      <c r="I913" s="4" t="s">
        <v>12</v>
      </c>
      <c r="J913" s="4" t="s">
        <v>14</v>
      </c>
      <c r="K913" s="4" t="s">
        <v>12</v>
      </c>
    </row>
    <row r="914">
      <c r="A914" s="2">
        <v>4274.0</v>
      </c>
      <c r="B914" s="2" t="s">
        <v>1821</v>
      </c>
      <c r="C914" s="2" t="s">
        <v>1822</v>
      </c>
      <c r="D914" s="2" t="str">
        <f>IFERROR(__xludf.DUMMYFUNCTION("DETECTLANGUAGE(C914)"),"pt")</f>
        <v>pt</v>
      </c>
      <c r="E914" s="3" t="s">
        <v>12</v>
      </c>
      <c r="F914" s="4" t="s">
        <v>14</v>
      </c>
      <c r="G914" s="4" t="s">
        <v>14</v>
      </c>
      <c r="H914" s="4" t="s">
        <v>14</v>
      </c>
      <c r="I914" s="4" t="s">
        <v>12</v>
      </c>
      <c r="J914" s="4" t="s">
        <v>14</v>
      </c>
      <c r="K914" s="4" t="s">
        <v>12</v>
      </c>
    </row>
    <row r="915">
      <c r="A915" s="2">
        <v>1364.0</v>
      </c>
      <c r="B915" s="2" t="s">
        <v>1823</v>
      </c>
      <c r="C915" s="2" t="s">
        <v>1824</v>
      </c>
      <c r="D915" s="2" t="str">
        <f>IFERROR(__xludf.DUMMYFUNCTION("DETECTLANGUAGE(C915)"),"en")</f>
        <v>en</v>
      </c>
      <c r="E915" s="3" t="s">
        <v>12</v>
      </c>
      <c r="F915" s="4" t="s">
        <v>12</v>
      </c>
      <c r="G915" s="4" t="s">
        <v>12</v>
      </c>
      <c r="H915" s="4" t="s">
        <v>12</v>
      </c>
      <c r="I915" s="4" t="s">
        <v>12</v>
      </c>
      <c r="J915" s="4" t="s">
        <v>12</v>
      </c>
      <c r="K915" s="4" t="s">
        <v>12</v>
      </c>
    </row>
    <row r="916">
      <c r="A916" s="2">
        <v>5855.0</v>
      </c>
      <c r="B916" s="2" t="s">
        <v>1825</v>
      </c>
      <c r="C916" s="2" t="s">
        <v>1826</v>
      </c>
      <c r="D916" s="2" t="str">
        <f>IFERROR(__xludf.DUMMYFUNCTION("DETECTLANGUAGE(C916)"),"en")</f>
        <v>en</v>
      </c>
      <c r="E916" s="3" t="s">
        <v>12</v>
      </c>
      <c r="F916" s="4" t="s">
        <v>12</v>
      </c>
      <c r="G916" s="4" t="s">
        <v>13</v>
      </c>
      <c r="H916" s="4" t="s">
        <v>12</v>
      </c>
      <c r="I916" s="4" t="s">
        <v>12</v>
      </c>
      <c r="J916" s="4" t="s">
        <v>12</v>
      </c>
      <c r="K916" s="4" t="s">
        <v>12</v>
      </c>
    </row>
    <row r="917">
      <c r="A917" s="2">
        <v>356.0</v>
      </c>
      <c r="B917" s="2" t="s">
        <v>1827</v>
      </c>
      <c r="C917" s="2" t="s">
        <v>1828</v>
      </c>
      <c r="D917" s="2" t="str">
        <f>IFERROR(__xludf.DUMMYFUNCTION("DETECTLANGUAGE(C917)"),"en")</f>
        <v>en</v>
      </c>
      <c r="E917" s="3" t="s">
        <v>13</v>
      </c>
      <c r="F917" s="4" t="s">
        <v>13</v>
      </c>
      <c r="G917" s="4" t="s">
        <v>13</v>
      </c>
      <c r="H917" s="4" t="s">
        <v>12</v>
      </c>
      <c r="I917" s="4" t="s">
        <v>12</v>
      </c>
      <c r="J917" s="4" t="s">
        <v>13</v>
      </c>
      <c r="K917" s="4" t="s">
        <v>12</v>
      </c>
    </row>
    <row r="918">
      <c r="A918" s="2">
        <v>6397.0</v>
      </c>
      <c r="B918" s="2" t="s">
        <v>1829</v>
      </c>
      <c r="C918" s="2" t="s">
        <v>1830</v>
      </c>
      <c r="D918" s="2" t="str">
        <f>IFERROR(__xludf.DUMMYFUNCTION("DETECTLANGUAGE(C918)"),"en")</f>
        <v>en</v>
      </c>
      <c r="E918" s="3" t="s">
        <v>12</v>
      </c>
      <c r="F918" s="4" t="s">
        <v>12</v>
      </c>
      <c r="G918" s="4" t="s">
        <v>12</v>
      </c>
      <c r="H918" s="4" t="s">
        <v>12</v>
      </c>
      <c r="I918" s="4" t="s">
        <v>12</v>
      </c>
      <c r="J918" s="4" t="s">
        <v>12</v>
      </c>
      <c r="K918" s="4" t="s">
        <v>12</v>
      </c>
    </row>
    <row r="919">
      <c r="A919" s="2">
        <v>5032.0</v>
      </c>
      <c r="B919" s="2" t="s">
        <v>1831</v>
      </c>
      <c r="C919" s="2" t="s">
        <v>1832</v>
      </c>
      <c r="D919" s="2" t="str">
        <f>IFERROR(__xludf.DUMMYFUNCTION("DETECTLANGUAGE(C919)"),"en")</f>
        <v>en</v>
      </c>
      <c r="E919" s="3" t="s">
        <v>14</v>
      </c>
      <c r="F919" s="4" t="s">
        <v>12</v>
      </c>
      <c r="G919" s="4" t="s">
        <v>12</v>
      </c>
      <c r="H919" s="4" t="s">
        <v>12</v>
      </c>
      <c r="I919" s="4" t="s">
        <v>12</v>
      </c>
      <c r="J919" s="4" t="s">
        <v>12</v>
      </c>
      <c r="K919" s="4" t="s">
        <v>12</v>
      </c>
    </row>
    <row r="920">
      <c r="A920" s="2">
        <v>7314.0</v>
      </c>
      <c r="B920" s="2" t="s">
        <v>1833</v>
      </c>
      <c r="C920" s="2" t="s">
        <v>1834</v>
      </c>
      <c r="D920" s="2" t="str">
        <f>IFERROR(__xludf.DUMMYFUNCTION("DETECTLANGUAGE(C920)"),"en")</f>
        <v>en</v>
      </c>
      <c r="E920" s="3" t="s">
        <v>14</v>
      </c>
      <c r="F920" s="4" t="s">
        <v>14</v>
      </c>
      <c r="G920" s="4" t="s">
        <v>14</v>
      </c>
      <c r="H920" s="4" t="s">
        <v>14</v>
      </c>
      <c r="I920" s="4" t="s">
        <v>12</v>
      </c>
      <c r="J920" s="4" t="s">
        <v>14</v>
      </c>
      <c r="K920" s="4" t="s">
        <v>12</v>
      </c>
    </row>
    <row r="921">
      <c r="A921" s="2">
        <v>1227.0</v>
      </c>
      <c r="B921" s="2" t="s">
        <v>1835</v>
      </c>
      <c r="C921" s="2" t="s">
        <v>1836</v>
      </c>
      <c r="D921" s="2" t="str">
        <f>IFERROR(__xludf.DUMMYFUNCTION("DETECTLANGUAGE(C921)"),"es")</f>
        <v>es</v>
      </c>
      <c r="E921" s="3" t="s">
        <v>12</v>
      </c>
      <c r="F921" s="4" t="s">
        <v>12</v>
      </c>
      <c r="G921" s="4" t="s">
        <v>14</v>
      </c>
      <c r="H921" s="4" t="s">
        <v>13</v>
      </c>
      <c r="I921" s="4" t="s">
        <v>12</v>
      </c>
      <c r="J921" s="4" t="s">
        <v>13</v>
      </c>
      <c r="K921" s="4" t="s">
        <v>12</v>
      </c>
    </row>
    <row r="922">
      <c r="A922" s="2">
        <v>6875.0</v>
      </c>
      <c r="B922" s="2" t="s">
        <v>1837</v>
      </c>
      <c r="C922" s="1"/>
      <c r="D922" s="2" t="str">
        <f>IFERROR(__xludf.DUMMYFUNCTION("DETECTLANGUAGE(C922)"),"#VALUE!")</f>
        <v>#VALUE!</v>
      </c>
      <c r="E922" s="3" t="s">
        <v>12</v>
      </c>
      <c r="F922" s="4" t="s">
        <v>12</v>
      </c>
      <c r="G922" s="4" t="s">
        <v>13</v>
      </c>
      <c r="H922" s="4" t="s">
        <v>12</v>
      </c>
      <c r="I922" s="4" t="s">
        <v>12</v>
      </c>
      <c r="J922" s="4" t="s">
        <v>12</v>
      </c>
      <c r="K922" s="4" t="s">
        <v>12</v>
      </c>
    </row>
    <row r="923">
      <c r="A923" s="2">
        <v>7561.0</v>
      </c>
      <c r="B923" s="2" t="s">
        <v>1838</v>
      </c>
      <c r="C923" s="2" t="s">
        <v>1839</v>
      </c>
      <c r="D923" s="2" t="str">
        <f>IFERROR(__xludf.DUMMYFUNCTION("DETECTLANGUAGE(C923)"),"en")</f>
        <v>en</v>
      </c>
      <c r="E923" s="3" t="s">
        <v>12</v>
      </c>
      <c r="F923" s="4" t="s">
        <v>12</v>
      </c>
      <c r="G923" s="4" t="s">
        <v>13</v>
      </c>
      <c r="H923" s="4" t="s">
        <v>12</v>
      </c>
      <c r="I923" s="4" t="s">
        <v>12</v>
      </c>
      <c r="J923" s="4" t="s">
        <v>12</v>
      </c>
      <c r="K923" s="4" t="s">
        <v>12</v>
      </c>
    </row>
    <row r="924">
      <c r="A924" s="2">
        <v>3596.0</v>
      </c>
      <c r="B924" s="2" t="s">
        <v>1840</v>
      </c>
      <c r="C924" s="2" t="s">
        <v>1841</v>
      </c>
      <c r="D924" s="2" t="str">
        <f>IFERROR(__xludf.DUMMYFUNCTION("DETECTLANGUAGE(C924)"),"en")</f>
        <v>en</v>
      </c>
      <c r="E924" s="3" t="s">
        <v>14</v>
      </c>
      <c r="F924" s="4" t="s">
        <v>12</v>
      </c>
      <c r="G924" s="4" t="s">
        <v>14</v>
      </c>
      <c r="H924" s="4" t="s">
        <v>12</v>
      </c>
      <c r="I924" s="4" t="s">
        <v>12</v>
      </c>
      <c r="J924" s="4" t="s">
        <v>12</v>
      </c>
      <c r="K924" s="4" t="s">
        <v>12</v>
      </c>
    </row>
    <row r="925">
      <c r="A925" s="2">
        <v>3060.0</v>
      </c>
      <c r="B925" s="2" t="s">
        <v>1842</v>
      </c>
      <c r="C925" s="2" t="s">
        <v>1843</v>
      </c>
      <c r="D925" s="2" t="str">
        <f>IFERROR(__xludf.DUMMYFUNCTION("DETECTLANGUAGE(C925)"),"und")</f>
        <v>und</v>
      </c>
      <c r="E925" s="3" t="s">
        <v>12</v>
      </c>
      <c r="F925" s="4" t="s">
        <v>12</v>
      </c>
      <c r="G925" s="4" t="s">
        <v>13</v>
      </c>
      <c r="H925" s="4" t="s">
        <v>12</v>
      </c>
      <c r="I925" s="4" t="s">
        <v>12</v>
      </c>
      <c r="J925" s="4" t="s">
        <v>12</v>
      </c>
      <c r="K925" s="4" t="s">
        <v>12</v>
      </c>
    </row>
    <row r="926">
      <c r="A926" s="2">
        <v>7147.0</v>
      </c>
      <c r="B926" s="2" t="s">
        <v>1844</v>
      </c>
      <c r="C926" s="2" t="s">
        <v>1845</v>
      </c>
      <c r="D926" s="2" t="str">
        <f>IFERROR(__xludf.DUMMYFUNCTION("DETECTLANGUAGE(C926)"),"es")</f>
        <v>es</v>
      </c>
      <c r="E926" s="3" t="s">
        <v>12</v>
      </c>
      <c r="F926" s="4" t="s">
        <v>13</v>
      </c>
      <c r="G926" s="4" t="s">
        <v>13</v>
      </c>
      <c r="H926" s="4" t="s">
        <v>13</v>
      </c>
      <c r="I926" s="4" t="s">
        <v>12</v>
      </c>
      <c r="J926" s="4" t="s">
        <v>13</v>
      </c>
      <c r="K926" s="4" t="s">
        <v>12</v>
      </c>
    </row>
    <row r="927">
      <c r="A927" s="2">
        <v>5968.0</v>
      </c>
      <c r="B927" s="2" t="s">
        <v>1846</v>
      </c>
      <c r="C927" s="2" t="s">
        <v>1847</v>
      </c>
      <c r="D927" s="2" t="str">
        <f>IFERROR(__xludf.DUMMYFUNCTION("DETECTLANGUAGE(C927)"),"en")</f>
        <v>en</v>
      </c>
      <c r="E927" s="3" t="s">
        <v>12</v>
      </c>
      <c r="F927" s="4" t="s">
        <v>12</v>
      </c>
      <c r="G927" s="4" t="s">
        <v>13</v>
      </c>
      <c r="H927" s="4" t="s">
        <v>12</v>
      </c>
      <c r="I927" s="4" t="s">
        <v>12</v>
      </c>
      <c r="J927" s="4" t="s">
        <v>12</v>
      </c>
      <c r="K927" s="4" t="s">
        <v>12</v>
      </c>
    </row>
    <row r="928">
      <c r="A928" s="2">
        <v>4590.0</v>
      </c>
      <c r="B928" s="2" t="s">
        <v>1848</v>
      </c>
      <c r="C928" s="2" t="s">
        <v>1849</v>
      </c>
      <c r="D928" s="2" t="str">
        <f>IFERROR(__xludf.DUMMYFUNCTION("DETECTLANGUAGE(C928)"),"en")</f>
        <v>en</v>
      </c>
      <c r="E928" s="3" t="s">
        <v>14</v>
      </c>
      <c r="F928" s="4" t="s">
        <v>14</v>
      </c>
      <c r="G928" s="4" t="s">
        <v>14</v>
      </c>
      <c r="H928" s="4" t="s">
        <v>14</v>
      </c>
      <c r="I928" s="4" t="s">
        <v>12</v>
      </c>
      <c r="J928" s="4" t="s">
        <v>14</v>
      </c>
      <c r="K928" s="4" t="s">
        <v>12</v>
      </c>
    </row>
    <row r="929">
      <c r="A929" s="2">
        <v>1442.0</v>
      </c>
      <c r="B929" s="2" t="s">
        <v>1850</v>
      </c>
      <c r="C929" s="2" t="s">
        <v>1851</v>
      </c>
      <c r="D929" s="2" t="str">
        <f>IFERROR(__xludf.DUMMYFUNCTION("DETECTLANGUAGE(C929)"),"en")</f>
        <v>en</v>
      </c>
      <c r="E929" s="3" t="s">
        <v>13</v>
      </c>
      <c r="F929" s="4" t="s">
        <v>13</v>
      </c>
      <c r="G929" s="4" t="s">
        <v>13</v>
      </c>
      <c r="H929" s="4" t="s">
        <v>13</v>
      </c>
      <c r="I929" s="4" t="s">
        <v>12</v>
      </c>
      <c r="J929" s="4" t="s">
        <v>13</v>
      </c>
      <c r="K929" s="4" t="s">
        <v>12</v>
      </c>
    </row>
    <row r="930">
      <c r="A930" s="2">
        <v>822.0</v>
      </c>
      <c r="B930" s="2" t="s">
        <v>1852</v>
      </c>
      <c r="C930" s="2" t="s">
        <v>1853</v>
      </c>
      <c r="D930" s="2" t="str">
        <f>IFERROR(__xludf.DUMMYFUNCTION("DETECTLANGUAGE(C930)"),"es")</f>
        <v>es</v>
      </c>
      <c r="E930" s="3" t="s">
        <v>12</v>
      </c>
      <c r="F930" s="4" t="s">
        <v>14</v>
      </c>
      <c r="G930" s="4" t="s">
        <v>14</v>
      </c>
      <c r="H930" s="4" t="s">
        <v>12</v>
      </c>
      <c r="I930" s="4" t="s">
        <v>12</v>
      </c>
      <c r="J930" s="4" t="s">
        <v>14</v>
      </c>
      <c r="K930" s="4" t="s">
        <v>12</v>
      </c>
    </row>
    <row r="931">
      <c r="A931" s="2">
        <v>7939.0</v>
      </c>
      <c r="B931" s="2" t="s">
        <v>1854</v>
      </c>
      <c r="C931" s="2" t="s">
        <v>1855</v>
      </c>
      <c r="D931" s="2" t="str">
        <f>IFERROR(__xludf.DUMMYFUNCTION("DETECTLANGUAGE(C931)"),"en")</f>
        <v>en</v>
      </c>
      <c r="E931" s="3" t="s">
        <v>13</v>
      </c>
      <c r="F931" s="4" t="s">
        <v>13</v>
      </c>
      <c r="G931" s="4" t="s">
        <v>13</v>
      </c>
      <c r="H931" s="4" t="s">
        <v>13</v>
      </c>
      <c r="I931" s="4" t="s">
        <v>12</v>
      </c>
      <c r="J931" s="4" t="s">
        <v>13</v>
      </c>
      <c r="K931" s="4" t="s">
        <v>12</v>
      </c>
    </row>
    <row r="932">
      <c r="A932" s="2">
        <v>785.0</v>
      </c>
      <c r="B932" s="2" t="s">
        <v>1856</v>
      </c>
      <c r="C932" s="2" t="s">
        <v>1857</v>
      </c>
      <c r="D932" s="2" t="str">
        <f>IFERROR(__xludf.DUMMYFUNCTION("DETECTLANGUAGE(C932)"),"en")</f>
        <v>en</v>
      </c>
      <c r="E932" s="3" t="s">
        <v>14</v>
      </c>
      <c r="F932" s="4" t="s">
        <v>14</v>
      </c>
      <c r="G932" s="4" t="s">
        <v>14</v>
      </c>
      <c r="H932" s="4" t="s">
        <v>12</v>
      </c>
      <c r="I932" s="4" t="s">
        <v>12</v>
      </c>
      <c r="J932" s="4" t="s">
        <v>14</v>
      </c>
      <c r="K932" s="4" t="s">
        <v>12</v>
      </c>
    </row>
    <row r="933">
      <c r="A933" s="2">
        <v>4981.0</v>
      </c>
      <c r="B933" s="2" t="s">
        <v>1858</v>
      </c>
      <c r="C933" s="2" t="s">
        <v>1859</v>
      </c>
      <c r="D933" s="2" t="str">
        <f>IFERROR(__xludf.DUMMYFUNCTION("DETECTLANGUAGE(C933)"),"en")</f>
        <v>en</v>
      </c>
      <c r="E933" s="3" t="s">
        <v>13</v>
      </c>
      <c r="F933" s="4" t="s">
        <v>14</v>
      </c>
      <c r="G933" s="4" t="s">
        <v>14</v>
      </c>
      <c r="H933" s="4" t="s">
        <v>12</v>
      </c>
      <c r="I933" s="4" t="s">
        <v>12</v>
      </c>
      <c r="J933" s="4" t="s">
        <v>14</v>
      </c>
      <c r="K933" s="4" t="s">
        <v>12</v>
      </c>
    </row>
    <row r="934">
      <c r="A934" s="2">
        <v>6630.0</v>
      </c>
      <c r="B934" s="2" t="s">
        <v>1860</v>
      </c>
      <c r="C934" s="2" t="s">
        <v>1861</v>
      </c>
      <c r="D934" s="2" t="str">
        <f>IFERROR(__xludf.DUMMYFUNCTION("DETECTLANGUAGE(C934)"),"en")</f>
        <v>en</v>
      </c>
      <c r="E934" s="3" t="s">
        <v>12</v>
      </c>
      <c r="F934" s="4" t="s">
        <v>12</v>
      </c>
      <c r="G934" s="4" t="s">
        <v>14</v>
      </c>
      <c r="H934" s="4" t="s">
        <v>12</v>
      </c>
      <c r="I934" s="4" t="s">
        <v>12</v>
      </c>
      <c r="J934" s="4" t="s">
        <v>12</v>
      </c>
      <c r="K934" s="4" t="s">
        <v>12</v>
      </c>
    </row>
    <row r="935">
      <c r="A935" s="2">
        <v>456.0</v>
      </c>
      <c r="B935" s="2" t="s">
        <v>1862</v>
      </c>
      <c r="C935" s="2" t="s">
        <v>1863</v>
      </c>
      <c r="D935" s="2" t="str">
        <f>IFERROR(__xludf.DUMMYFUNCTION("DETECTLANGUAGE(C935)"),"id")</f>
        <v>id</v>
      </c>
      <c r="E935" s="3" t="s">
        <v>12</v>
      </c>
      <c r="F935" s="4" t="s">
        <v>14</v>
      </c>
      <c r="G935" s="4" t="s">
        <v>14</v>
      </c>
      <c r="H935" s="4" t="s">
        <v>12</v>
      </c>
      <c r="I935" s="4" t="s">
        <v>12</v>
      </c>
      <c r="J935" s="4" t="s">
        <v>14</v>
      </c>
      <c r="K935" s="4" t="s">
        <v>12</v>
      </c>
    </row>
    <row r="936">
      <c r="A936" s="2">
        <v>5298.0</v>
      </c>
      <c r="B936" s="2" t="s">
        <v>1864</v>
      </c>
      <c r="C936" s="2" t="s">
        <v>1865</v>
      </c>
      <c r="D936" s="2" t="str">
        <f>IFERROR(__xludf.DUMMYFUNCTION("DETECTLANGUAGE(C936)"),"en")</f>
        <v>en</v>
      </c>
      <c r="E936" s="3" t="s">
        <v>14</v>
      </c>
      <c r="F936" s="4" t="s">
        <v>12</v>
      </c>
      <c r="G936" s="4" t="s">
        <v>14</v>
      </c>
      <c r="H936" s="4" t="s">
        <v>12</v>
      </c>
      <c r="I936" s="4" t="s">
        <v>12</v>
      </c>
      <c r="J936" s="4" t="s">
        <v>14</v>
      </c>
      <c r="K936" s="4" t="s">
        <v>12</v>
      </c>
    </row>
    <row r="937">
      <c r="A937" s="2">
        <v>5481.0</v>
      </c>
      <c r="B937" s="2" t="s">
        <v>1866</v>
      </c>
      <c r="C937" s="2" t="s">
        <v>1867</v>
      </c>
      <c r="D937" s="2" t="str">
        <f>IFERROR(__xludf.DUMMYFUNCTION("DETECTLANGUAGE(C937)"),"es")</f>
        <v>es</v>
      </c>
      <c r="E937" s="3" t="s">
        <v>12</v>
      </c>
      <c r="F937" s="4" t="s">
        <v>13</v>
      </c>
      <c r="G937" s="4" t="s">
        <v>13</v>
      </c>
      <c r="H937" s="4" t="s">
        <v>12</v>
      </c>
      <c r="I937" s="4" t="s">
        <v>12</v>
      </c>
      <c r="J937" s="4" t="s">
        <v>13</v>
      </c>
      <c r="K937" s="4" t="s">
        <v>12</v>
      </c>
    </row>
    <row r="938">
      <c r="A938" s="2">
        <v>1073.0</v>
      </c>
      <c r="B938" s="2" t="s">
        <v>1868</v>
      </c>
      <c r="C938" s="2" t="s">
        <v>1869</v>
      </c>
      <c r="D938" s="2" t="str">
        <f>IFERROR(__xludf.DUMMYFUNCTION("DETECTLANGUAGE(C938)"),"en")</f>
        <v>en</v>
      </c>
      <c r="E938" s="3" t="s">
        <v>12</v>
      </c>
      <c r="F938" s="4" t="s">
        <v>12</v>
      </c>
      <c r="G938" s="4" t="s">
        <v>12</v>
      </c>
      <c r="H938" s="4" t="s">
        <v>12</v>
      </c>
      <c r="I938" s="4" t="s">
        <v>12</v>
      </c>
      <c r="J938" s="4" t="s">
        <v>12</v>
      </c>
      <c r="K938" s="4" t="s">
        <v>12</v>
      </c>
    </row>
    <row r="939">
      <c r="A939" s="2">
        <v>6678.0</v>
      </c>
      <c r="B939" s="2" t="s">
        <v>1870</v>
      </c>
      <c r="C939" s="2" t="s">
        <v>1871</v>
      </c>
      <c r="D939" s="2" t="str">
        <f>IFERROR(__xludf.DUMMYFUNCTION("DETECTLANGUAGE(C939)"),"en")</f>
        <v>en</v>
      </c>
      <c r="E939" s="3" t="s">
        <v>14</v>
      </c>
      <c r="F939" s="4" t="s">
        <v>14</v>
      </c>
      <c r="G939" s="4" t="s">
        <v>14</v>
      </c>
      <c r="H939" s="4" t="s">
        <v>12</v>
      </c>
      <c r="I939" s="4" t="s">
        <v>12</v>
      </c>
      <c r="J939" s="4" t="s">
        <v>14</v>
      </c>
      <c r="K939" s="4" t="s">
        <v>12</v>
      </c>
    </row>
    <row r="940">
      <c r="A940" s="2">
        <v>2225.0</v>
      </c>
      <c r="B940" s="2" t="s">
        <v>1872</v>
      </c>
      <c r="C940" s="2" t="s">
        <v>1873</v>
      </c>
      <c r="D940" s="2" t="str">
        <f>IFERROR(__xludf.DUMMYFUNCTION("DETECTLANGUAGE(C940)"),"es")</f>
        <v>es</v>
      </c>
      <c r="E940" s="3" t="s">
        <v>12</v>
      </c>
      <c r="F940" s="4" t="s">
        <v>12</v>
      </c>
      <c r="G940" s="4" t="s">
        <v>13</v>
      </c>
      <c r="H940" s="4" t="s">
        <v>12</v>
      </c>
      <c r="I940" s="4" t="s">
        <v>12</v>
      </c>
      <c r="J940" s="4" t="s">
        <v>12</v>
      </c>
      <c r="K940" s="4" t="s">
        <v>12</v>
      </c>
    </row>
    <row r="941">
      <c r="A941" s="2">
        <v>5994.0</v>
      </c>
      <c r="B941" s="2" t="s">
        <v>1874</v>
      </c>
      <c r="C941" s="2" t="s">
        <v>1875</v>
      </c>
      <c r="D941" s="2" t="str">
        <f>IFERROR(__xludf.DUMMYFUNCTION("DETECTLANGUAGE(C941)"),"en")</f>
        <v>en</v>
      </c>
      <c r="E941" s="3" t="s">
        <v>14</v>
      </c>
      <c r="F941" s="4" t="s">
        <v>14</v>
      </c>
      <c r="G941" s="4" t="s">
        <v>14</v>
      </c>
      <c r="H941" s="4" t="s">
        <v>12</v>
      </c>
      <c r="I941" s="4" t="s">
        <v>12</v>
      </c>
      <c r="J941" s="4" t="s">
        <v>14</v>
      </c>
      <c r="K941" s="4" t="s">
        <v>12</v>
      </c>
    </row>
    <row r="942">
      <c r="A942" s="2">
        <v>6381.0</v>
      </c>
      <c r="B942" s="2" t="s">
        <v>1876</v>
      </c>
      <c r="C942" s="2" t="s">
        <v>1877</v>
      </c>
      <c r="D942" s="2" t="str">
        <f>IFERROR(__xludf.DUMMYFUNCTION("DETECTLANGUAGE(C942)"),"en")</f>
        <v>en</v>
      </c>
      <c r="E942" s="3" t="s">
        <v>14</v>
      </c>
      <c r="F942" s="4" t="s">
        <v>12</v>
      </c>
      <c r="G942" s="4" t="s">
        <v>14</v>
      </c>
      <c r="H942" s="4" t="s">
        <v>12</v>
      </c>
      <c r="I942" s="4" t="s">
        <v>12</v>
      </c>
      <c r="J942" s="4" t="s">
        <v>14</v>
      </c>
      <c r="K942" s="4" t="s">
        <v>12</v>
      </c>
    </row>
    <row r="943">
      <c r="A943" s="2">
        <v>1518.0</v>
      </c>
      <c r="B943" s="2" t="s">
        <v>1878</v>
      </c>
      <c r="C943" s="2" t="s">
        <v>1879</v>
      </c>
      <c r="D943" s="2" t="str">
        <f>IFERROR(__xludf.DUMMYFUNCTION("DETECTLANGUAGE(C943)"),"es")</f>
        <v>es</v>
      </c>
      <c r="E943" s="3" t="s">
        <v>12</v>
      </c>
      <c r="F943" s="4" t="s">
        <v>14</v>
      </c>
      <c r="G943" s="4" t="s">
        <v>14</v>
      </c>
      <c r="H943" s="4" t="s">
        <v>12</v>
      </c>
      <c r="I943" s="4" t="s">
        <v>12</v>
      </c>
      <c r="J943" s="4" t="s">
        <v>14</v>
      </c>
      <c r="K943" s="4" t="s">
        <v>12</v>
      </c>
    </row>
    <row r="944">
      <c r="A944" s="2">
        <v>5964.0</v>
      </c>
      <c r="B944" s="2" t="s">
        <v>1880</v>
      </c>
      <c r="C944" s="2" t="s">
        <v>1881</v>
      </c>
      <c r="D944" s="2" t="str">
        <f>IFERROR(__xludf.DUMMYFUNCTION("DETECTLANGUAGE(C944)"),"en")</f>
        <v>en</v>
      </c>
      <c r="E944" s="3" t="s">
        <v>12</v>
      </c>
      <c r="F944" s="4" t="s">
        <v>12</v>
      </c>
      <c r="G944" s="4" t="s">
        <v>12</v>
      </c>
      <c r="H944" s="4" t="s">
        <v>12</v>
      </c>
      <c r="I944" s="4" t="s">
        <v>12</v>
      </c>
      <c r="J944" s="4" t="s">
        <v>12</v>
      </c>
      <c r="K944" s="4" t="s">
        <v>12</v>
      </c>
    </row>
    <row r="945">
      <c r="A945" s="2">
        <v>5343.0</v>
      </c>
      <c r="B945" s="2" t="s">
        <v>1882</v>
      </c>
      <c r="C945" s="2" t="s">
        <v>1883</v>
      </c>
      <c r="D945" s="2" t="str">
        <f>IFERROR(__xludf.DUMMYFUNCTION("DETECTLANGUAGE(C945)"),"en")</f>
        <v>en</v>
      </c>
      <c r="E945" s="3" t="s">
        <v>12</v>
      </c>
      <c r="F945" s="4" t="s">
        <v>14</v>
      </c>
      <c r="G945" s="4" t="s">
        <v>14</v>
      </c>
      <c r="H945" s="4" t="s">
        <v>12</v>
      </c>
      <c r="I945" s="4" t="s">
        <v>12</v>
      </c>
      <c r="J945" s="4" t="s">
        <v>14</v>
      </c>
      <c r="K945" s="4" t="s">
        <v>12</v>
      </c>
    </row>
    <row r="946">
      <c r="A946" s="2">
        <v>347.0</v>
      </c>
      <c r="B946" s="2" t="s">
        <v>1884</v>
      </c>
      <c r="C946" s="2" t="s">
        <v>1885</v>
      </c>
      <c r="D946" s="2" t="str">
        <f>IFERROR(__xludf.DUMMYFUNCTION("DETECTLANGUAGE(C946)"),"pt")</f>
        <v>pt</v>
      </c>
      <c r="E946" s="3" t="s">
        <v>12</v>
      </c>
      <c r="F946" s="4" t="s">
        <v>12</v>
      </c>
      <c r="G946" s="4" t="s">
        <v>13</v>
      </c>
      <c r="H946" s="4" t="s">
        <v>12</v>
      </c>
      <c r="I946" s="4" t="s">
        <v>12</v>
      </c>
      <c r="J946" s="4" t="s">
        <v>12</v>
      </c>
      <c r="K946" s="4" t="s">
        <v>12</v>
      </c>
    </row>
    <row r="947">
      <c r="A947" s="2">
        <v>1056.0</v>
      </c>
      <c r="B947" s="2" t="s">
        <v>1886</v>
      </c>
      <c r="C947" s="2" t="s">
        <v>1887</v>
      </c>
      <c r="D947" s="2" t="str">
        <f>IFERROR(__xludf.DUMMYFUNCTION("DETECTLANGUAGE(C947)"),"en")</f>
        <v>en</v>
      </c>
      <c r="E947" s="3" t="s">
        <v>14</v>
      </c>
      <c r="F947" s="4" t="s">
        <v>14</v>
      </c>
      <c r="G947" s="4" t="s">
        <v>13</v>
      </c>
      <c r="H947" s="4" t="s">
        <v>12</v>
      </c>
      <c r="I947" s="4" t="s">
        <v>12</v>
      </c>
      <c r="J947" s="4" t="s">
        <v>12</v>
      </c>
      <c r="K947" s="4" t="s">
        <v>12</v>
      </c>
    </row>
    <row r="948">
      <c r="A948" s="2">
        <v>6622.0</v>
      </c>
      <c r="B948" s="2" t="s">
        <v>1888</v>
      </c>
      <c r="C948" s="2" t="s">
        <v>1889</v>
      </c>
      <c r="D948" s="2" t="str">
        <f>IFERROR(__xludf.DUMMYFUNCTION("DETECTLANGUAGE(C948)"),"en")</f>
        <v>en</v>
      </c>
      <c r="E948" s="3" t="s">
        <v>14</v>
      </c>
      <c r="F948" s="4" t="s">
        <v>12</v>
      </c>
      <c r="G948" s="4" t="s">
        <v>14</v>
      </c>
      <c r="H948" s="4" t="s">
        <v>12</v>
      </c>
      <c r="I948" s="4" t="s">
        <v>12</v>
      </c>
      <c r="J948" s="4" t="s">
        <v>12</v>
      </c>
      <c r="K948" s="4" t="s">
        <v>12</v>
      </c>
    </row>
    <row r="949">
      <c r="A949" s="2">
        <v>6993.0</v>
      </c>
      <c r="B949" s="2" t="s">
        <v>1890</v>
      </c>
      <c r="C949" s="2" t="s">
        <v>1891</v>
      </c>
      <c r="D949" s="2" t="str">
        <f>IFERROR(__xludf.DUMMYFUNCTION("DETECTLANGUAGE(C949)"),"en")</f>
        <v>en</v>
      </c>
      <c r="E949" s="3" t="s">
        <v>12</v>
      </c>
      <c r="F949" s="4" t="s">
        <v>12</v>
      </c>
      <c r="G949" s="4" t="s">
        <v>13</v>
      </c>
      <c r="H949" s="4" t="s">
        <v>12</v>
      </c>
      <c r="I949" s="4" t="s">
        <v>12</v>
      </c>
      <c r="J949" s="4" t="s">
        <v>13</v>
      </c>
      <c r="K949" s="4" t="s">
        <v>12</v>
      </c>
    </row>
    <row r="950">
      <c r="A950" s="2">
        <v>2238.0</v>
      </c>
      <c r="B950" s="2" t="s">
        <v>1892</v>
      </c>
      <c r="C950" s="2" t="s">
        <v>1893</v>
      </c>
      <c r="D950" s="2" t="str">
        <f>IFERROR(__xludf.DUMMYFUNCTION("DETECTLANGUAGE(C950)"),"es")</f>
        <v>es</v>
      </c>
      <c r="E950" s="3" t="s">
        <v>12</v>
      </c>
      <c r="F950" s="4" t="s">
        <v>12</v>
      </c>
      <c r="G950" s="4" t="s">
        <v>13</v>
      </c>
      <c r="H950" s="4" t="s">
        <v>12</v>
      </c>
      <c r="I950" s="4" t="s">
        <v>12</v>
      </c>
      <c r="J950" s="4" t="s">
        <v>12</v>
      </c>
      <c r="K950" s="4" t="s">
        <v>12</v>
      </c>
    </row>
    <row r="951">
      <c r="A951" s="2">
        <v>5478.0</v>
      </c>
      <c r="B951" s="2" t="s">
        <v>1894</v>
      </c>
      <c r="C951" s="2" t="s">
        <v>1895</v>
      </c>
      <c r="D951" s="2" t="str">
        <f>IFERROR(__xludf.DUMMYFUNCTION("DETECTLANGUAGE(C951)"),"id")</f>
        <v>id</v>
      </c>
      <c r="E951" s="3" t="s">
        <v>12</v>
      </c>
      <c r="F951" s="4" t="s">
        <v>12</v>
      </c>
      <c r="G951" s="4" t="s">
        <v>13</v>
      </c>
      <c r="H951" s="4" t="s">
        <v>12</v>
      </c>
      <c r="I951" s="4" t="s">
        <v>12</v>
      </c>
      <c r="J951" s="4" t="s">
        <v>12</v>
      </c>
      <c r="K951" s="4" t="s">
        <v>12</v>
      </c>
    </row>
    <row r="952">
      <c r="A952" s="2">
        <v>3214.0</v>
      </c>
      <c r="B952" s="2" t="s">
        <v>1896</v>
      </c>
      <c r="C952" s="2" t="s">
        <v>1897</v>
      </c>
      <c r="D952" s="2" t="str">
        <f>IFERROR(__xludf.DUMMYFUNCTION("DETECTLANGUAGE(C952)"),"en")</f>
        <v>en</v>
      </c>
      <c r="E952" s="3" t="s">
        <v>14</v>
      </c>
      <c r="F952" s="4" t="s">
        <v>14</v>
      </c>
      <c r="G952" s="4" t="s">
        <v>13</v>
      </c>
      <c r="H952" s="4" t="s">
        <v>14</v>
      </c>
      <c r="I952" s="4" t="s">
        <v>12</v>
      </c>
      <c r="J952" s="4" t="s">
        <v>14</v>
      </c>
      <c r="K952" s="4" t="s">
        <v>12</v>
      </c>
    </row>
    <row r="953">
      <c r="A953" s="2">
        <v>2927.0</v>
      </c>
      <c r="B953" s="2" t="s">
        <v>1898</v>
      </c>
      <c r="C953" s="2" t="s">
        <v>1899</v>
      </c>
      <c r="D953" s="2" t="str">
        <f>IFERROR(__xludf.DUMMYFUNCTION("DETECTLANGUAGE(C953)"),"en")</f>
        <v>en</v>
      </c>
      <c r="E953" s="3" t="s">
        <v>13</v>
      </c>
      <c r="F953" s="4" t="s">
        <v>12</v>
      </c>
      <c r="G953" s="4" t="s">
        <v>13</v>
      </c>
      <c r="H953" s="4" t="s">
        <v>12</v>
      </c>
      <c r="I953" s="4" t="s">
        <v>12</v>
      </c>
      <c r="J953" s="4" t="s">
        <v>12</v>
      </c>
      <c r="K953" s="4" t="s">
        <v>12</v>
      </c>
    </row>
    <row r="954">
      <c r="A954" s="2">
        <v>93.0</v>
      </c>
      <c r="B954" s="2" t="s">
        <v>1900</v>
      </c>
      <c r="C954" s="2" t="s">
        <v>1901</v>
      </c>
      <c r="D954" s="2" t="str">
        <f>IFERROR(__xludf.DUMMYFUNCTION("DETECTLANGUAGE(C954)"),"es")</f>
        <v>es</v>
      </c>
      <c r="E954" s="3" t="s">
        <v>12</v>
      </c>
      <c r="F954" s="4" t="s">
        <v>12</v>
      </c>
      <c r="G954" s="4" t="s">
        <v>13</v>
      </c>
      <c r="H954" s="4" t="s">
        <v>12</v>
      </c>
      <c r="I954" s="4" t="s">
        <v>12</v>
      </c>
      <c r="J954" s="4" t="s">
        <v>12</v>
      </c>
      <c r="K954" s="4" t="s">
        <v>12</v>
      </c>
    </row>
    <row r="955">
      <c r="A955" s="2">
        <v>7173.0</v>
      </c>
      <c r="B955" s="2" t="s">
        <v>1902</v>
      </c>
      <c r="C955" s="2" t="s">
        <v>1903</v>
      </c>
      <c r="D955" s="2" t="str">
        <f>IFERROR(__xludf.DUMMYFUNCTION("DETECTLANGUAGE(C955)"),"en")</f>
        <v>en</v>
      </c>
      <c r="E955" s="3" t="s">
        <v>12</v>
      </c>
      <c r="F955" s="4" t="s">
        <v>12</v>
      </c>
      <c r="G955" s="4" t="s">
        <v>13</v>
      </c>
      <c r="H955" s="4" t="s">
        <v>12</v>
      </c>
      <c r="I955" s="4" t="s">
        <v>12</v>
      </c>
      <c r="J955" s="4" t="s">
        <v>13</v>
      </c>
      <c r="K955" s="4" t="s">
        <v>12</v>
      </c>
    </row>
    <row r="956">
      <c r="A956" s="2">
        <v>934.0</v>
      </c>
      <c r="B956" s="2" t="s">
        <v>1904</v>
      </c>
      <c r="C956" s="2" t="s">
        <v>1905</v>
      </c>
      <c r="D956" s="2" t="str">
        <f>IFERROR(__xludf.DUMMYFUNCTION("DETECTLANGUAGE(C956)"),"en")</f>
        <v>en</v>
      </c>
      <c r="E956" s="3" t="s">
        <v>12</v>
      </c>
      <c r="F956" s="4" t="s">
        <v>14</v>
      </c>
      <c r="G956" s="4" t="s">
        <v>14</v>
      </c>
      <c r="H956" s="4" t="s">
        <v>12</v>
      </c>
      <c r="I956" s="4" t="s">
        <v>12</v>
      </c>
      <c r="J956" s="4" t="s">
        <v>14</v>
      </c>
      <c r="K956" s="4" t="s">
        <v>12</v>
      </c>
    </row>
    <row r="957">
      <c r="A957" s="2">
        <v>1423.0</v>
      </c>
      <c r="B957" s="2" t="s">
        <v>1906</v>
      </c>
      <c r="C957" s="1"/>
      <c r="D957" s="2" t="str">
        <f>IFERROR(__xludf.DUMMYFUNCTION("DETECTLANGUAGE(C957)"),"#VALUE!")</f>
        <v>#VALUE!</v>
      </c>
      <c r="E957" s="3" t="s">
        <v>12</v>
      </c>
      <c r="F957" s="4" t="s">
        <v>12</v>
      </c>
      <c r="G957" s="4" t="s">
        <v>13</v>
      </c>
      <c r="H957" s="4" t="s">
        <v>12</v>
      </c>
      <c r="I957" s="4" t="s">
        <v>12</v>
      </c>
      <c r="J957" s="4" t="s">
        <v>12</v>
      </c>
      <c r="K957" s="4" t="s">
        <v>12</v>
      </c>
    </row>
    <row r="958">
      <c r="A958" s="2">
        <v>4473.0</v>
      </c>
      <c r="B958" s="2" t="s">
        <v>1907</v>
      </c>
      <c r="C958" s="2" t="s">
        <v>1908</v>
      </c>
      <c r="D958" s="2" t="str">
        <f>IFERROR(__xludf.DUMMYFUNCTION("DETECTLANGUAGE(C958)"),"es")</f>
        <v>es</v>
      </c>
      <c r="E958" s="3" t="s">
        <v>12</v>
      </c>
      <c r="F958" s="4" t="s">
        <v>14</v>
      </c>
      <c r="G958" s="4" t="s">
        <v>14</v>
      </c>
      <c r="H958" s="4" t="s">
        <v>12</v>
      </c>
      <c r="I958" s="4" t="s">
        <v>12</v>
      </c>
      <c r="J958" s="4" t="s">
        <v>14</v>
      </c>
      <c r="K958" s="4" t="s">
        <v>12</v>
      </c>
    </row>
    <row r="959">
      <c r="A959" s="2">
        <v>4501.0</v>
      </c>
      <c r="B959" s="2" t="s">
        <v>1909</v>
      </c>
      <c r="C959" s="2" t="s">
        <v>1910</v>
      </c>
      <c r="D959" s="2" t="str">
        <f>IFERROR(__xludf.DUMMYFUNCTION("DETECTLANGUAGE(C959)"),"en")</f>
        <v>en</v>
      </c>
      <c r="E959" s="3" t="s">
        <v>14</v>
      </c>
      <c r="F959" s="4" t="s">
        <v>14</v>
      </c>
      <c r="G959" s="4" t="s">
        <v>14</v>
      </c>
      <c r="H959" s="4" t="s">
        <v>12</v>
      </c>
      <c r="I959" s="4" t="s">
        <v>12</v>
      </c>
      <c r="J959" s="4" t="s">
        <v>14</v>
      </c>
      <c r="K959" s="4" t="s">
        <v>12</v>
      </c>
    </row>
    <row r="960">
      <c r="A960" s="2">
        <v>5427.0</v>
      </c>
      <c r="B960" s="2" t="s">
        <v>1911</v>
      </c>
      <c r="C960" s="2" t="s">
        <v>1912</v>
      </c>
      <c r="D960" s="2" t="str">
        <f>IFERROR(__xludf.DUMMYFUNCTION("DETECTLANGUAGE(C960)"),"en")</f>
        <v>en</v>
      </c>
      <c r="E960" s="3" t="s">
        <v>12</v>
      </c>
      <c r="F960" s="4" t="s">
        <v>12</v>
      </c>
      <c r="G960" s="4" t="s">
        <v>12</v>
      </c>
      <c r="H960" s="4" t="s">
        <v>12</v>
      </c>
      <c r="I960" s="4" t="s">
        <v>12</v>
      </c>
      <c r="J960" s="4" t="s">
        <v>12</v>
      </c>
      <c r="K960" s="4" t="s">
        <v>12</v>
      </c>
    </row>
    <row r="961">
      <c r="A961" s="2">
        <v>2008.0</v>
      </c>
      <c r="B961" s="2" t="s">
        <v>1913</v>
      </c>
      <c r="C961" s="2" t="s">
        <v>1914</v>
      </c>
      <c r="D961" s="2" t="str">
        <f>IFERROR(__xludf.DUMMYFUNCTION("DETECTLANGUAGE(C961)"),"en")</f>
        <v>en</v>
      </c>
      <c r="E961" s="3" t="s">
        <v>12</v>
      </c>
      <c r="F961" s="4" t="s">
        <v>12</v>
      </c>
      <c r="G961" s="4" t="s">
        <v>12</v>
      </c>
      <c r="H961" s="4" t="s">
        <v>12</v>
      </c>
      <c r="I961" s="4" t="s">
        <v>12</v>
      </c>
      <c r="J961" s="4" t="s">
        <v>12</v>
      </c>
      <c r="K961" s="4" t="s">
        <v>12</v>
      </c>
    </row>
    <row r="962">
      <c r="A962" s="2">
        <v>3427.0</v>
      </c>
      <c r="B962" s="2" t="s">
        <v>1915</v>
      </c>
      <c r="C962" s="2" t="s">
        <v>1916</v>
      </c>
      <c r="D962" s="2" t="str">
        <f>IFERROR(__xludf.DUMMYFUNCTION("DETECTLANGUAGE(C962)"),"en")</f>
        <v>en</v>
      </c>
      <c r="E962" s="3" t="s">
        <v>14</v>
      </c>
      <c r="F962" s="4" t="s">
        <v>14</v>
      </c>
      <c r="G962" s="4" t="s">
        <v>14</v>
      </c>
      <c r="H962" s="4" t="s">
        <v>12</v>
      </c>
      <c r="I962" s="4" t="s">
        <v>12</v>
      </c>
      <c r="J962" s="4" t="s">
        <v>14</v>
      </c>
      <c r="K962" s="4" t="s">
        <v>12</v>
      </c>
    </row>
    <row r="963">
      <c r="A963" s="2">
        <v>2693.0</v>
      </c>
      <c r="B963" s="2" t="s">
        <v>1917</v>
      </c>
      <c r="C963" s="2" t="s">
        <v>1918</v>
      </c>
      <c r="D963" s="2" t="str">
        <f>IFERROR(__xludf.DUMMYFUNCTION("DETECTLANGUAGE(C963)"),"en")</f>
        <v>en</v>
      </c>
      <c r="E963" s="3" t="s">
        <v>12</v>
      </c>
      <c r="F963" s="4" t="s">
        <v>12</v>
      </c>
      <c r="G963" s="4" t="s">
        <v>14</v>
      </c>
      <c r="H963" s="4" t="s">
        <v>12</v>
      </c>
      <c r="I963" s="4" t="s">
        <v>12</v>
      </c>
      <c r="J963" s="4" t="s">
        <v>14</v>
      </c>
      <c r="K963" s="4" t="s">
        <v>12</v>
      </c>
    </row>
    <row r="964">
      <c r="A964" s="2">
        <v>6736.0</v>
      </c>
      <c r="B964" s="2" t="s">
        <v>1919</v>
      </c>
      <c r="C964" s="2" t="s">
        <v>1920</v>
      </c>
      <c r="D964" s="2" t="str">
        <f>IFERROR(__xludf.DUMMYFUNCTION("DETECTLANGUAGE(C964)"),"pt")</f>
        <v>pt</v>
      </c>
      <c r="E964" s="3" t="s">
        <v>12</v>
      </c>
      <c r="F964" s="4" t="s">
        <v>12</v>
      </c>
      <c r="G964" s="4" t="s">
        <v>13</v>
      </c>
      <c r="H964" s="4" t="s">
        <v>12</v>
      </c>
      <c r="I964" s="4" t="s">
        <v>12</v>
      </c>
      <c r="J964" s="4" t="s">
        <v>12</v>
      </c>
      <c r="K964" s="4" t="s">
        <v>12</v>
      </c>
    </row>
    <row r="965">
      <c r="A965" s="2">
        <v>2321.0</v>
      </c>
      <c r="B965" s="2" t="s">
        <v>1921</v>
      </c>
      <c r="C965" s="2" t="s">
        <v>1922</v>
      </c>
      <c r="D965" s="2" t="str">
        <f>IFERROR(__xludf.DUMMYFUNCTION("DETECTLANGUAGE(C965)"),"en")</f>
        <v>en</v>
      </c>
      <c r="E965" s="3" t="s">
        <v>14</v>
      </c>
      <c r="F965" s="4" t="s">
        <v>12</v>
      </c>
      <c r="G965" s="4" t="s">
        <v>14</v>
      </c>
      <c r="H965" s="4" t="s">
        <v>12</v>
      </c>
      <c r="I965" s="4" t="s">
        <v>12</v>
      </c>
      <c r="J965" s="4" t="s">
        <v>14</v>
      </c>
      <c r="K965" s="4" t="s">
        <v>12</v>
      </c>
    </row>
    <row r="966">
      <c r="A966" s="2">
        <v>5889.0</v>
      </c>
      <c r="B966" s="2" t="s">
        <v>1923</v>
      </c>
      <c r="C966" s="2" t="s">
        <v>1924</v>
      </c>
      <c r="D966" s="2" t="str">
        <f>IFERROR(__xludf.DUMMYFUNCTION("DETECTLANGUAGE(C966)"),"en")</f>
        <v>en</v>
      </c>
      <c r="E966" s="3" t="s">
        <v>12</v>
      </c>
      <c r="F966" s="4" t="s">
        <v>12</v>
      </c>
      <c r="G966" s="4" t="s">
        <v>14</v>
      </c>
      <c r="H966" s="4" t="s">
        <v>12</v>
      </c>
      <c r="I966" s="4" t="s">
        <v>12</v>
      </c>
      <c r="J966" s="4" t="s">
        <v>14</v>
      </c>
      <c r="K966" s="4" t="s">
        <v>12</v>
      </c>
    </row>
    <row r="967">
      <c r="A967" s="2">
        <v>4103.0</v>
      </c>
      <c r="B967" s="2" t="s">
        <v>1925</v>
      </c>
      <c r="C967" s="2" t="s">
        <v>595</v>
      </c>
      <c r="D967" s="2" t="str">
        <f>IFERROR(__xludf.DUMMYFUNCTION("DETECTLANGUAGE(C967)"),"und")</f>
        <v>und</v>
      </c>
      <c r="E967" s="3" t="s">
        <v>12</v>
      </c>
      <c r="F967" s="4" t="s">
        <v>12</v>
      </c>
      <c r="G967" s="4" t="s">
        <v>13</v>
      </c>
      <c r="H967" s="4" t="s">
        <v>12</v>
      </c>
      <c r="I967" s="4" t="s">
        <v>12</v>
      </c>
      <c r="J967" s="4" t="s">
        <v>12</v>
      </c>
      <c r="K967" s="4" t="s">
        <v>12</v>
      </c>
    </row>
    <row r="968">
      <c r="A968" s="2">
        <v>7262.0</v>
      </c>
      <c r="B968" s="2" t="s">
        <v>1926</v>
      </c>
      <c r="C968" s="2" t="s">
        <v>1927</v>
      </c>
      <c r="D968" s="2" t="str">
        <f>IFERROR(__xludf.DUMMYFUNCTION("DETECTLANGUAGE(C968)"),"es")</f>
        <v>es</v>
      </c>
      <c r="E968" s="3" t="s">
        <v>12</v>
      </c>
      <c r="F968" s="4" t="s">
        <v>14</v>
      </c>
      <c r="G968" s="4" t="s">
        <v>14</v>
      </c>
      <c r="H968" s="4" t="s">
        <v>12</v>
      </c>
      <c r="I968" s="4" t="s">
        <v>12</v>
      </c>
      <c r="J968" s="4" t="s">
        <v>14</v>
      </c>
      <c r="K968" s="4" t="s">
        <v>12</v>
      </c>
    </row>
    <row r="969">
      <c r="A969" s="2">
        <v>2731.0</v>
      </c>
      <c r="B969" s="2" t="s">
        <v>1928</v>
      </c>
      <c r="C969" s="2" t="s">
        <v>1929</v>
      </c>
      <c r="D969" s="2" t="str">
        <f>IFERROR(__xludf.DUMMYFUNCTION("DETECTLANGUAGE(C969)"),"en")</f>
        <v>en</v>
      </c>
      <c r="E969" s="3" t="s">
        <v>14</v>
      </c>
      <c r="F969" s="4" t="s">
        <v>14</v>
      </c>
      <c r="G969" s="4" t="s">
        <v>14</v>
      </c>
      <c r="H969" s="4" t="s">
        <v>12</v>
      </c>
      <c r="I969" s="4" t="s">
        <v>12</v>
      </c>
      <c r="J969" s="4" t="s">
        <v>14</v>
      </c>
      <c r="K969" s="4" t="s">
        <v>12</v>
      </c>
    </row>
    <row r="970">
      <c r="A970" s="2">
        <v>5873.0</v>
      </c>
      <c r="B970" s="2" t="s">
        <v>1930</v>
      </c>
      <c r="C970" s="2" t="s">
        <v>1931</v>
      </c>
      <c r="D970" s="2" t="str">
        <f>IFERROR(__xludf.DUMMYFUNCTION("DETECTLANGUAGE(C970)"),"en")</f>
        <v>en</v>
      </c>
      <c r="E970" s="3" t="s">
        <v>12</v>
      </c>
      <c r="F970" s="4" t="s">
        <v>12</v>
      </c>
      <c r="G970" s="4" t="s">
        <v>13</v>
      </c>
      <c r="H970" s="4" t="s">
        <v>12</v>
      </c>
      <c r="I970" s="4" t="s">
        <v>12</v>
      </c>
      <c r="J970" s="4" t="s">
        <v>12</v>
      </c>
      <c r="K970" s="4" t="s">
        <v>12</v>
      </c>
    </row>
    <row r="971">
      <c r="A971" s="2">
        <v>6066.0</v>
      </c>
      <c r="B971" s="2" t="s">
        <v>1932</v>
      </c>
      <c r="C971" s="2" t="s">
        <v>1933</v>
      </c>
      <c r="D971" s="2" t="str">
        <f>IFERROR(__xludf.DUMMYFUNCTION("DETECTLANGUAGE(C971)"),"en")</f>
        <v>en</v>
      </c>
      <c r="E971" s="3" t="s">
        <v>12</v>
      </c>
      <c r="F971" s="4" t="s">
        <v>12</v>
      </c>
      <c r="G971" s="4" t="s">
        <v>14</v>
      </c>
      <c r="H971" s="4" t="s">
        <v>12</v>
      </c>
      <c r="I971" s="4" t="s">
        <v>12</v>
      </c>
      <c r="J971" s="4" t="s">
        <v>12</v>
      </c>
      <c r="K971" s="4" t="s">
        <v>12</v>
      </c>
    </row>
    <row r="972">
      <c r="A972" s="2">
        <v>6699.0</v>
      </c>
      <c r="B972" s="2" t="s">
        <v>1934</v>
      </c>
      <c r="C972" s="2" t="s">
        <v>1935</v>
      </c>
      <c r="D972" s="2" t="str">
        <f>IFERROR(__xludf.DUMMYFUNCTION("DETECTLANGUAGE(C972)"),"en")</f>
        <v>en</v>
      </c>
      <c r="E972" s="3" t="s">
        <v>14</v>
      </c>
      <c r="F972" s="4" t="s">
        <v>14</v>
      </c>
      <c r="G972" s="4" t="s">
        <v>14</v>
      </c>
      <c r="H972" s="4" t="s">
        <v>12</v>
      </c>
      <c r="I972" s="4" t="s">
        <v>12</v>
      </c>
      <c r="J972" s="4" t="s">
        <v>14</v>
      </c>
      <c r="K972" s="4" t="s">
        <v>12</v>
      </c>
    </row>
    <row r="973">
      <c r="A973" s="2">
        <v>1856.0</v>
      </c>
      <c r="B973" s="2" t="s">
        <v>1936</v>
      </c>
      <c r="C973" s="2" t="s">
        <v>1937</v>
      </c>
      <c r="D973" s="2" t="str">
        <f>IFERROR(__xludf.DUMMYFUNCTION("DETECTLANGUAGE(C973)"),"en")</f>
        <v>en</v>
      </c>
      <c r="E973" s="3" t="s">
        <v>12</v>
      </c>
      <c r="F973" s="4" t="s">
        <v>13</v>
      </c>
      <c r="G973" s="4" t="s">
        <v>13</v>
      </c>
      <c r="H973" s="4" t="s">
        <v>13</v>
      </c>
      <c r="I973" s="4" t="s">
        <v>12</v>
      </c>
      <c r="J973" s="4" t="s">
        <v>13</v>
      </c>
      <c r="K973" s="4" t="s">
        <v>12</v>
      </c>
    </row>
    <row r="974">
      <c r="A974" s="2">
        <v>4967.0</v>
      </c>
      <c r="B974" s="2" t="s">
        <v>1938</v>
      </c>
      <c r="C974" s="2" t="s">
        <v>1939</v>
      </c>
      <c r="D974" s="2" t="str">
        <f>IFERROR(__xludf.DUMMYFUNCTION("DETECTLANGUAGE(C974)"),"en")</f>
        <v>en</v>
      </c>
      <c r="E974" s="3" t="s">
        <v>14</v>
      </c>
      <c r="F974" s="4" t="s">
        <v>12</v>
      </c>
      <c r="G974" s="4" t="s">
        <v>14</v>
      </c>
      <c r="H974" s="4" t="s">
        <v>12</v>
      </c>
      <c r="I974" s="4" t="s">
        <v>12</v>
      </c>
      <c r="J974" s="4" t="s">
        <v>12</v>
      </c>
      <c r="K974" s="4" t="s">
        <v>12</v>
      </c>
    </row>
    <row r="975">
      <c r="A975" s="2">
        <v>2056.0</v>
      </c>
      <c r="B975" s="2" t="s">
        <v>1940</v>
      </c>
      <c r="C975" s="1"/>
      <c r="D975" s="2" t="str">
        <f>IFERROR(__xludf.DUMMYFUNCTION("DETECTLANGUAGE(C975)"),"#VALUE!")</f>
        <v>#VALUE!</v>
      </c>
      <c r="E975" s="3" t="s">
        <v>12</v>
      </c>
      <c r="F975" s="4" t="s">
        <v>12</v>
      </c>
      <c r="G975" s="4" t="s">
        <v>13</v>
      </c>
      <c r="H975" s="4" t="s">
        <v>12</v>
      </c>
      <c r="I975" s="4" t="s">
        <v>12</v>
      </c>
      <c r="J975" s="4" t="s">
        <v>12</v>
      </c>
      <c r="K975" s="4" t="s">
        <v>12</v>
      </c>
    </row>
    <row r="976">
      <c r="A976" s="2">
        <v>5669.0</v>
      </c>
      <c r="B976" s="2" t="s">
        <v>1941</v>
      </c>
      <c r="C976" s="2" t="s">
        <v>1942</v>
      </c>
      <c r="D976" s="2" t="str">
        <f>IFERROR(__xludf.DUMMYFUNCTION("DETECTLANGUAGE(C976)"),"en")</f>
        <v>en</v>
      </c>
      <c r="E976" s="3" t="s">
        <v>12</v>
      </c>
      <c r="F976" s="4" t="s">
        <v>14</v>
      </c>
      <c r="G976" s="4" t="s">
        <v>14</v>
      </c>
      <c r="H976" s="4" t="s">
        <v>12</v>
      </c>
      <c r="I976" s="4" t="s">
        <v>12</v>
      </c>
      <c r="J976" s="4" t="s">
        <v>14</v>
      </c>
      <c r="K976" s="4" t="s">
        <v>12</v>
      </c>
    </row>
    <row r="977">
      <c r="A977" s="2">
        <v>4485.0</v>
      </c>
      <c r="B977" s="2" t="s">
        <v>1943</v>
      </c>
      <c r="C977" s="2" t="s">
        <v>1944</v>
      </c>
      <c r="D977" s="2" t="str">
        <f>IFERROR(__xludf.DUMMYFUNCTION("DETECTLANGUAGE(C977)"),"en")</f>
        <v>en</v>
      </c>
      <c r="E977" s="3" t="s">
        <v>12</v>
      </c>
      <c r="F977" s="4" t="s">
        <v>12</v>
      </c>
      <c r="G977" s="4" t="s">
        <v>13</v>
      </c>
      <c r="H977" s="4" t="s">
        <v>12</v>
      </c>
      <c r="I977" s="4" t="s">
        <v>12</v>
      </c>
      <c r="J977" s="4" t="s">
        <v>13</v>
      </c>
      <c r="K977" s="4" t="s">
        <v>12</v>
      </c>
    </row>
    <row r="978">
      <c r="A978" s="2">
        <v>2723.0</v>
      </c>
      <c r="B978" s="2" t="s">
        <v>1945</v>
      </c>
      <c r="C978" s="2" t="s">
        <v>1946</v>
      </c>
      <c r="D978" s="2" t="str">
        <f>IFERROR(__xludf.DUMMYFUNCTION("DETECTLANGUAGE(C978)"),"en")</f>
        <v>en</v>
      </c>
      <c r="E978" s="3" t="s">
        <v>14</v>
      </c>
      <c r="F978" s="4" t="s">
        <v>14</v>
      </c>
      <c r="G978" s="4" t="s">
        <v>14</v>
      </c>
      <c r="H978" s="4" t="s">
        <v>12</v>
      </c>
      <c r="I978" s="4" t="s">
        <v>12</v>
      </c>
      <c r="J978" s="4" t="s">
        <v>14</v>
      </c>
      <c r="K978" s="4" t="s">
        <v>12</v>
      </c>
    </row>
    <row r="979">
      <c r="A979" s="2">
        <v>1561.0</v>
      </c>
      <c r="B979" s="2" t="s">
        <v>1947</v>
      </c>
      <c r="C979" s="2" t="s">
        <v>1948</v>
      </c>
      <c r="D979" s="2" t="str">
        <f>IFERROR(__xludf.DUMMYFUNCTION("DETECTLANGUAGE(C979)"),"en")</f>
        <v>en</v>
      </c>
      <c r="E979" s="3" t="s">
        <v>12</v>
      </c>
      <c r="F979" s="4" t="s">
        <v>12</v>
      </c>
      <c r="G979" s="4" t="s">
        <v>13</v>
      </c>
      <c r="H979" s="4" t="s">
        <v>12</v>
      </c>
      <c r="I979" s="4" t="s">
        <v>12</v>
      </c>
      <c r="J979" s="4" t="s">
        <v>12</v>
      </c>
      <c r="K979" s="4" t="s">
        <v>12</v>
      </c>
    </row>
    <row r="980">
      <c r="A980" s="2">
        <v>2943.0</v>
      </c>
      <c r="B980" s="2" t="s">
        <v>1949</v>
      </c>
      <c r="C980" s="2" t="s">
        <v>1950</v>
      </c>
      <c r="D980" s="2" t="str">
        <f>IFERROR(__xludf.DUMMYFUNCTION("DETECTLANGUAGE(C980)"),"en")</f>
        <v>en</v>
      </c>
      <c r="E980" s="3" t="s">
        <v>14</v>
      </c>
      <c r="F980" s="4" t="s">
        <v>14</v>
      </c>
      <c r="G980" s="4" t="s">
        <v>14</v>
      </c>
      <c r="H980" s="4" t="s">
        <v>12</v>
      </c>
      <c r="I980" s="4" t="s">
        <v>12</v>
      </c>
      <c r="J980" s="4" t="s">
        <v>14</v>
      </c>
      <c r="K980" s="4" t="s">
        <v>12</v>
      </c>
    </row>
    <row r="981">
      <c r="A981" s="2">
        <v>2299.0</v>
      </c>
      <c r="B981" s="2" t="s">
        <v>1951</v>
      </c>
      <c r="C981" s="2" t="s">
        <v>1952</v>
      </c>
      <c r="D981" s="2" t="str">
        <f>IFERROR(__xludf.DUMMYFUNCTION("DETECTLANGUAGE(C981)"),"en")</f>
        <v>en</v>
      </c>
      <c r="E981" s="3" t="s">
        <v>13</v>
      </c>
      <c r="F981" s="4" t="s">
        <v>14</v>
      </c>
      <c r="G981" s="4" t="s">
        <v>14</v>
      </c>
      <c r="H981" s="4" t="s">
        <v>14</v>
      </c>
      <c r="I981" s="4" t="s">
        <v>12</v>
      </c>
      <c r="J981" s="4" t="s">
        <v>14</v>
      </c>
      <c r="K981" s="4" t="s">
        <v>12</v>
      </c>
    </row>
    <row r="982">
      <c r="A982" s="2">
        <v>5067.0</v>
      </c>
      <c r="B982" s="2" t="s">
        <v>1953</v>
      </c>
      <c r="C982" s="2" t="s">
        <v>1954</v>
      </c>
      <c r="D982" s="2" t="str">
        <f>IFERROR(__xludf.DUMMYFUNCTION("DETECTLANGUAGE(C982)"),"en")</f>
        <v>en</v>
      </c>
      <c r="E982" s="3" t="s">
        <v>14</v>
      </c>
      <c r="F982" s="4" t="s">
        <v>14</v>
      </c>
      <c r="G982" s="4" t="s">
        <v>14</v>
      </c>
      <c r="H982" s="4" t="s">
        <v>14</v>
      </c>
      <c r="I982" s="4" t="s">
        <v>12</v>
      </c>
      <c r="J982" s="4" t="s">
        <v>14</v>
      </c>
      <c r="K982" s="4" t="s">
        <v>12</v>
      </c>
    </row>
    <row r="983">
      <c r="A983" s="2">
        <v>6415.0</v>
      </c>
      <c r="B983" s="2" t="s">
        <v>1955</v>
      </c>
      <c r="C983" s="2" t="s">
        <v>1956</v>
      </c>
      <c r="D983" s="2" t="str">
        <f>IFERROR(__xludf.DUMMYFUNCTION("DETECTLANGUAGE(C983)"),"en")</f>
        <v>en</v>
      </c>
      <c r="E983" s="3" t="s">
        <v>12</v>
      </c>
      <c r="F983" s="4" t="s">
        <v>12</v>
      </c>
      <c r="G983" s="4" t="s">
        <v>12</v>
      </c>
      <c r="H983" s="4" t="s">
        <v>12</v>
      </c>
      <c r="I983" s="4" t="s">
        <v>12</v>
      </c>
      <c r="J983" s="4" t="s">
        <v>12</v>
      </c>
      <c r="K983" s="4" t="s">
        <v>12</v>
      </c>
    </row>
    <row r="984">
      <c r="A984" s="2">
        <v>6452.0</v>
      </c>
      <c r="B984" s="2" t="s">
        <v>1957</v>
      </c>
      <c r="C984" s="2" t="s">
        <v>1958</v>
      </c>
      <c r="D984" s="2" t="str">
        <f>IFERROR(__xludf.DUMMYFUNCTION("DETECTLANGUAGE(C984)"),"en")</f>
        <v>en</v>
      </c>
      <c r="E984" s="3" t="s">
        <v>14</v>
      </c>
      <c r="F984" s="4" t="s">
        <v>14</v>
      </c>
      <c r="G984" s="4" t="s">
        <v>14</v>
      </c>
      <c r="H984" s="4" t="s">
        <v>12</v>
      </c>
      <c r="I984" s="4" t="s">
        <v>12</v>
      </c>
      <c r="J984" s="4" t="s">
        <v>14</v>
      </c>
      <c r="K984" s="4" t="s">
        <v>12</v>
      </c>
    </row>
    <row r="985">
      <c r="A985" s="2">
        <v>4500.0</v>
      </c>
      <c r="B985" s="2" t="s">
        <v>1959</v>
      </c>
      <c r="C985" s="2" t="s">
        <v>1960</v>
      </c>
      <c r="D985" s="2" t="str">
        <f>IFERROR(__xludf.DUMMYFUNCTION("DETECTLANGUAGE(C985)"),"en")</f>
        <v>en</v>
      </c>
      <c r="E985" s="3" t="s">
        <v>14</v>
      </c>
      <c r="F985" s="4" t="s">
        <v>14</v>
      </c>
      <c r="G985" s="4" t="s">
        <v>14</v>
      </c>
      <c r="H985" s="4" t="s">
        <v>14</v>
      </c>
      <c r="I985" s="4" t="s">
        <v>12</v>
      </c>
      <c r="J985" s="4" t="s">
        <v>14</v>
      </c>
      <c r="K985" s="4" t="s">
        <v>12</v>
      </c>
    </row>
    <row r="986">
      <c r="A986" s="2">
        <v>6766.0</v>
      </c>
      <c r="B986" s="2" t="s">
        <v>1961</v>
      </c>
      <c r="C986" s="2" t="s">
        <v>1962</v>
      </c>
      <c r="D986" s="2" t="str">
        <f>IFERROR(__xludf.DUMMYFUNCTION("DETECTLANGUAGE(C986)"),"en")</f>
        <v>en</v>
      </c>
      <c r="E986" s="3" t="s">
        <v>12</v>
      </c>
      <c r="F986" s="4" t="s">
        <v>12</v>
      </c>
      <c r="G986" s="4" t="s">
        <v>12</v>
      </c>
      <c r="H986" s="4" t="s">
        <v>12</v>
      </c>
      <c r="I986" s="4" t="s">
        <v>12</v>
      </c>
      <c r="J986" s="4" t="s">
        <v>12</v>
      </c>
      <c r="K986" s="4" t="s">
        <v>12</v>
      </c>
    </row>
    <row r="987">
      <c r="A987" s="2">
        <v>2555.0</v>
      </c>
      <c r="B987" s="2" t="s">
        <v>1963</v>
      </c>
      <c r="C987" s="2" t="s">
        <v>1964</v>
      </c>
      <c r="D987" s="2" t="str">
        <f>IFERROR(__xludf.DUMMYFUNCTION("DETECTLANGUAGE(C987)"),"en")</f>
        <v>en</v>
      </c>
      <c r="E987" s="3" t="s">
        <v>13</v>
      </c>
      <c r="F987" s="4" t="s">
        <v>13</v>
      </c>
      <c r="G987" s="4" t="s">
        <v>13</v>
      </c>
      <c r="H987" s="4" t="s">
        <v>13</v>
      </c>
      <c r="I987" s="4" t="s">
        <v>12</v>
      </c>
      <c r="J987" s="4" t="s">
        <v>13</v>
      </c>
      <c r="K987" s="4" t="s">
        <v>12</v>
      </c>
    </row>
    <row r="988">
      <c r="A988" s="2">
        <v>4738.0</v>
      </c>
      <c r="B988" s="2" t="s">
        <v>1965</v>
      </c>
      <c r="C988" s="2" t="s">
        <v>1966</v>
      </c>
      <c r="D988" s="2" t="str">
        <f>IFERROR(__xludf.DUMMYFUNCTION("DETECTLANGUAGE(C988)"),"pt")</f>
        <v>pt</v>
      </c>
      <c r="E988" s="3" t="s">
        <v>12</v>
      </c>
      <c r="F988" s="4" t="s">
        <v>12</v>
      </c>
      <c r="G988" s="4" t="s">
        <v>14</v>
      </c>
      <c r="H988" s="4" t="s">
        <v>12</v>
      </c>
      <c r="I988" s="4" t="s">
        <v>12</v>
      </c>
      <c r="J988" s="4" t="s">
        <v>12</v>
      </c>
      <c r="K988" s="4" t="s">
        <v>12</v>
      </c>
    </row>
    <row r="989">
      <c r="A989" s="2">
        <v>6656.0</v>
      </c>
      <c r="B989" s="2" t="s">
        <v>1967</v>
      </c>
      <c r="C989" s="2" t="s">
        <v>1968</v>
      </c>
      <c r="D989" s="2" t="str">
        <f>IFERROR(__xludf.DUMMYFUNCTION("DETECTLANGUAGE(C989)"),"en")</f>
        <v>en</v>
      </c>
      <c r="E989" s="3" t="s">
        <v>13</v>
      </c>
      <c r="F989" s="4" t="s">
        <v>13</v>
      </c>
      <c r="G989" s="4" t="s">
        <v>13</v>
      </c>
      <c r="H989" s="4" t="s">
        <v>13</v>
      </c>
      <c r="I989" s="4" t="s">
        <v>12</v>
      </c>
      <c r="J989" s="4" t="s">
        <v>13</v>
      </c>
      <c r="K989" s="4" t="s">
        <v>12</v>
      </c>
    </row>
    <row r="990">
      <c r="A990" s="2">
        <v>5498.0</v>
      </c>
      <c r="B990" s="2" t="s">
        <v>1969</v>
      </c>
      <c r="C990" s="2" t="s">
        <v>1970</v>
      </c>
      <c r="D990" s="2" t="str">
        <f>IFERROR(__xludf.DUMMYFUNCTION("DETECTLANGUAGE(C990)"),"es")</f>
        <v>es</v>
      </c>
      <c r="E990" s="3" t="s">
        <v>14</v>
      </c>
      <c r="F990" s="4" t="s">
        <v>14</v>
      </c>
      <c r="G990" s="4" t="s">
        <v>14</v>
      </c>
      <c r="H990" s="4" t="s">
        <v>12</v>
      </c>
      <c r="I990" s="4" t="s">
        <v>12</v>
      </c>
      <c r="J990" s="4" t="s">
        <v>14</v>
      </c>
      <c r="K990" s="4" t="s">
        <v>12</v>
      </c>
    </row>
    <row r="991">
      <c r="A991" s="2">
        <v>4488.0</v>
      </c>
      <c r="B991" s="2" t="s">
        <v>1971</v>
      </c>
      <c r="C991" s="2" t="s">
        <v>1972</v>
      </c>
      <c r="D991" s="2" t="str">
        <f>IFERROR(__xludf.DUMMYFUNCTION("DETECTLANGUAGE(C991)"),"en")</f>
        <v>en</v>
      </c>
      <c r="E991" s="3" t="s">
        <v>14</v>
      </c>
      <c r="F991" s="4" t="s">
        <v>13</v>
      </c>
      <c r="G991" s="4" t="s">
        <v>13</v>
      </c>
      <c r="H991" s="4" t="s">
        <v>12</v>
      </c>
      <c r="I991" s="4" t="s">
        <v>12</v>
      </c>
      <c r="J991" s="4" t="s">
        <v>13</v>
      </c>
      <c r="K991" s="4" t="s">
        <v>12</v>
      </c>
    </row>
    <row r="992">
      <c r="A992" s="2">
        <v>3647.0</v>
      </c>
      <c r="B992" s="2" t="s">
        <v>1973</v>
      </c>
      <c r="C992" s="2" t="s">
        <v>1974</v>
      </c>
      <c r="D992" s="2" t="str">
        <f>IFERROR(__xludf.DUMMYFUNCTION("DETECTLANGUAGE(C992)"),"en")</f>
        <v>en</v>
      </c>
      <c r="E992" s="3" t="s">
        <v>13</v>
      </c>
      <c r="F992" s="4" t="s">
        <v>13</v>
      </c>
      <c r="G992" s="4" t="s">
        <v>13</v>
      </c>
      <c r="H992" s="4" t="s">
        <v>12</v>
      </c>
      <c r="I992" s="4" t="s">
        <v>12</v>
      </c>
      <c r="J992" s="4" t="s">
        <v>13</v>
      </c>
      <c r="K992" s="4" t="s">
        <v>12</v>
      </c>
    </row>
    <row r="993">
      <c r="A993" s="2">
        <v>2695.0</v>
      </c>
      <c r="B993" s="2" t="s">
        <v>1975</v>
      </c>
      <c r="C993" s="2" t="s">
        <v>1976</v>
      </c>
      <c r="D993" s="2" t="str">
        <f>IFERROR(__xludf.DUMMYFUNCTION("DETECTLANGUAGE(C993)"),"es")</f>
        <v>es</v>
      </c>
      <c r="E993" s="3" t="s">
        <v>12</v>
      </c>
      <c r="F993" s="4" t="s">
        <v>12</v>
      </c>
      <c r="G993" s="4" t="s">
        <v>14</v>
      </c>
      <c r="H993" s="4" t="s">
        <v>12</v>
      </c>
      <c r="I993" s="4" t="s">
        <v>12</v>
      </c>
      <c r="J993" s="4" t="s">
        <v>12</v>
      </c>
      <c r="K993" s="4" t="s">
        <v>12</v>
      </c>
    </row>
    <row r="994">
      <c r="A994" s="2">
        <v>8123.0</v>
      </c>
      <c r="B994" s="2" t="s">
        <v>1977</v>
      </c>
      <c r="C994" s="2" t="s">
        <v>1978</v>
      </c>
      <c r="D994" s="2" t="str">
        <f>IFERROR(__xludf.DUMMYFUNCTION("DETECTLANGUAGE(C994)"),"en")</f>
        <v>en</v>
      </c>
      <c r="E994" s="3" t="s">
        <v>12</v>
      </c>
      <c r="F994" s="4" t="s">
        <v>12</v>
      </c>
      <c r="G994" s="4" t="s">
        <v>14</v>
      </c>
      <c r="H994" s="4" t="s">
        <v>12</v>
      </c>
      <c r="I994" s="4" t="s">
        <v>12</v>
      </c>
      <c r="J994" s="4" t="s">
        <v>12</v>
      </c>
      <c r="K994" s="4" t="s">
        <v>12</v>
      </c>
    </row>
    <row r="995">
      <c r="A995" s="2">
        <v>2908.0</v>
      </c>
      <c r="B995" s="2" t="s">
        <v>1979</v>
      </c>
      <c r="C995" s="2" t="s">
        <v>1980</v>
      </c>
      <c r="D995" s="2" t="str">
        <f>IFERROR(__xludf.DUMMYFUNCTION("DETECTLANGUAGE(C995)"),"it")</f>
        <v>it</v>
      </c>
      <c r="E995" s="3" t="s">
        <v>12</v>
      </c>
      <c r="F995" s="4" t="s">
        <v>12</v>
      </c>
      <c r="G995" s="4" t="s">
        <v>13</v>
      </c>
      <c r="H995" s="4" t="s">
        <v>12</v>
      </c>
      <c r="I995" s="4" t="s">
        <v>12</v>
      </c>
      <c r="J995" s="4" t="s">
        <v>13</v>
      </c>
      <c r="K995" s="4" t="s">
        <v>12</v>
      </c>
    </row>
    <row r="996">
      <c r="A996" s="2">
        <v>6997.0</v>
      </c>
      <c r="B996" s="2" t="s">
        <v>1981</v>
      </c>
      <c r="C996" s="2" t="s">
        <v>1982</v>
      </c>
      <c r="D996" s="2" t="str">
        <f>IFERROR(__xludf.DUMMYFUNCTION("DETECTLANGUAGE(C996)"),"es")</f>
        <v>es</v>
      </c>
      <c r="E996" s="3" t="s">
        <v>12</v>
      </c>
      <c r="F996" s="4" t="s">
        <v>12</v>
      </c>
      <c r="G996" s="4" t="s">
        <v>13</v>
      </c>
      <c r="H996" s="4" t="s">
        <v>12</v>
      </c>
      <c r="I996" s="4" t="s">
        <v>12</v>
      </c>
      <c r="J996" s="4" t="s">
        <v>12</v>
      </c>
      <c r="K996" s="4" t="s">
        <v>12</v>
      </c>
    </row>
    <row r="997">
      <c r="A997" s="2">
        <v>1088.0</v>
      </c>
      <c r="B997" s="2" t="s">
        <v>1983</v>
      </c>
      <c r="C997" s="2" t="s">
        <v>1984</v>
      </c>
      <c r="D997" s="2" t="str">
        <f>IFERROR(__xludf.DUMMYFUNCTION("DETECTLANGUAGE(C997)"),"en")</f>
        <v>en</v>
      </c>
      <c r="E997" s="3" t="s">
        <v>14</v>
      </c>
      <c r="F997" s="4" t="s">
        <v>12</v>
      </c>
      <c r="G997" s="4" t="s">
        <v>14</v>
      </c>
      <c r="H997" s="4" t="s">
        <v>12</v>
      </c>
      <c r="I997" s="4" t="s">
        <v>12</v>
      </c>
      <c r="J997" s="4" t="s">
        <v>12</v>
      </c>
      <c r="K997" s="4" t="s">
        <v>12</v>
      </c>
    </row>
    <row r="998">
      <c r="A998" s="2">
        <v>3162.0</v>
      </c>
      <c r="B998" s="2" t="s">
        <v>1985</v>
      </c>
      <c r="C998" s="2" t="s">
        <v>1986</v>
      </c>
      <c r="D998" s="2" t="str">
        <f>IFERROR(__xludf.DUMMYFUNCTION("DETECTLANGUAGE(C998)"),"en")</f>
        <v>en</v>
      </c>
      <c r="E998" s="3" t="s">
        <v>12</v>
      </c>
      <c r="F998" s="4" t="s">
        <v>12</v>
      </c>
      <c r="G998" s="4" t="s">
        <v>13</v>
      </c>
      <c r="H998" s="4" t="s">
        <v>12</v>
      </c>
      <c r="I998" s="4" t="s">
        <v>12</v>
      </c>
      <c r="J998" s="4" t="s">
        <v>12</v>
      </c>
      <c r="K998" s="4" t="s">
        <v>12</v>
      </c>
    </row>
    <row r="999">
      <c r="A999" s="2">
        <v>6786.0</v>
      </c>
      <c r="B999" s="2" t="s">
        <v>1987</v>
      </c>
      <c r="C999" s="2" t="s">
        <v>1988</v>
      </c>
      <c r="D999" s="2" t="str">
        <f>IFERROR(__xludf.DUMMYFUNCTION("DETECTLANGUAGE(C999)"),"en")</f>
        <v>en</v>
      </c>
      <c r="E999" s="3" t="s">
        <v>12</v>
      </c>
      <c r="F999" s="4" t="s">
        <v>12</v>
      </c>
      <c r="G999" s="4" t="s">
        <v>13</v>
      </c>
      <c r="H999" s="4" t="s">
        <v>12</v>
      </c>
      <c r="I999" s="4" t="s">
        <v>12</v>
      </c>
      <c r="J999" s="4" t="s">
        <v>13</v>
      </c>
      <c r="K999" s="4" t="s">
        <v>12</v>
      </c>
    </row>
    <row r="1000">
      <c r="A1000" s="2">
        <v>3303.0</v>
      </c>
      <c r="B1000" s="2" t="s">
        <v>1989</v>
      </c>
      <c r="C1000" s="2" t="s">
        <v>1990</v>
      </c>
      <c r="D1000" s="2" t="str">
        <f>IFERROR(__xludf.DUMMYFUNCTION("DETECTLANGUAGE(C1000)"),"pt")</f>
        <v>pt</v>
      </c>
      <c r="E1000" s="3" t="s">
        <v>12</v>
      </c>
      <c r="F1000" s="4" t="s">
        <v>12</v>
      </c>
      <c r="G1000" s="4" t="s">
        <v>13</v>
      </c>
      <c r="H1000" s="4" t="s">
        <v>12</v>
      </c>
      <c r="I1000" s="4" t="s">
        <v>12</v>
      </c>
      <c r="J1000" s="4" t="s">
        <v>13</v>
      </c>
      <c r="K1000" s="4" t="s">
        <v>12</v>
      </c>
    </row>
    <row r="1001">
      <c r="A1001" s="2">
        <v>4084.0</v>
      </c>
      <c r="B1001" s="2" t="s">
        <v>1991</v>
      </c>
      <c r="C1001" s="2" t="s">
        <v>1992</v>
      </c>
      <c r="D1001" s="2" t="str">
        <f>IFERROR(__xludf.DUMMYFUNCTION("DETECTLANGUAGE(C1001)"),"id")</f>
        <v>id</v>
      </c>
      <c r="E1001" s="3" t="s">
        <v>12</v>
      </c>
      <c r="F1001" s="4" t="s">
        <v>12</v>
      </c>
      <c r="G1001" s="4" t="s">
        <v>13</v>
      </c>
      <c r="H1001" s="4" t="s">
        <v>12</v>
      </c>
      <c r="I1001" s="4" t="s">
        <v>12</v>
      </c>
      <c r="J1001" s="4" t="s">
        <v>12</v>
      </c>
      <c r="K1001" s="4" t="s">
        <v>12</v>
      </c>
    </row>
  </sheetData>
  <customSheetViews>
    <customSheetView guid="{90D81367-9B2D-46C2-8550-85D9CCA57CFE}" filter="1" showAutoFilter="1">
      <autoFilter ref="$E$1:$E$1001"/>
    </customSheetView>
    <customSheetView guid="{C44E4DDB-3EFE-4EBD-8B2D-E8B608B062A0}" filter="1" showAutoFilter="1">
      <autoFilter ref="$A$1:$K$1001">
        <filterColumn colId="3">
          <filters>
            <filter val="en"/>
          </filters>
        </filterColumn>
      </autoFilter>
    </customSheetView>
  </customSheetViews>
  <drawing r:id="rId1"/>
</worksheet>
</file>